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112"/>
  <workbookPr/>
  <mc:AlternateContent xmlns:mc="http://schemas.openxmlformats.org/markup-compatibility/2006">
    <mc:Choice Requires="x15">
      <x15ac:absPath xmlns:x15ac="http://schemas.microsoft.com/office/spreadsheetml/2010/11/ac" url="/Users/elvira/Desktop/ToR_logistics_template_rus/"/>
    </mc:Choice>
  </mc:AlternateContent>
  <xr:revisionPtr revIDLastSave="0" documentId="13_ncr:1_{EF9E3722-9E83-FC41-B063-1937C8272081}" xr6:coauthVersionLast="47" xr6:coauthVersionMax="47" xr10:uidLastSave="{00000000-0000-0000-0000-000000000000}"/>
  <workbookProtection workbookAlgorithmName="SHA-512" workbookHashValue="5NsV5t0QXQght46oBdW42uJFdIfAVvNOZ61kFTUbcF9kw7PGCMTDr0ylQBtXrPiP36tOQitOkbUEF1pmUvz63Q==" workbookSaltValue="n4vRDlZeHBauJPbCumE4FA==" workbookSpinCount="100000" lockStructure="1"/>
  <bookViews>
    <workbookView xWindow="0" yWindow="760" windowWidth="29400" windowHeight="17240" tabRatio="670" activeTab="6" xr2:uid="{00000000-000D-0000-FFFF-FFFF00000000}"/>
  </bookViews>
  <sheets>
    <sheet name="Guidelines ENG" sheetId="4" r:id="rId1"/>
    <sheet name="Guidelines RU" sheetId="14" r:id="rId2"/>
    <sheet name="Summary" sheetId="7" r:id="rId3"/>
    <sheet name="Offer 1" sheetId="3" r:id="rId4"/>
    <sheet name="Offer 2" sheetId="11" r:id="rId5"/>
    <sheet name="Offer 3" sheetId="12" r:id="rId6"/>
    <sheet name="Offer 4" sheetId="13" r:id="rId7"/>
    <sheet name="List of Units" sheetId="5" state="hidden" r:id="rId8"/>
  </sheets>
  <definedNames>
    <definedName name="_xlnm.Print_Area" localSheetId="0">'Guidelines ENG'!$B$1:$B$69</definedName>
    <definedName name="_xlnm.Print_Area" localSheetId="1">'Guidelines RU'!$B$1:$B$69</definedName>
    <definedName name="_xlnm.Print_Area" localSheetId="3">'Offer 1'!$B$1:$I$96</definedName>
    <definedName name="_xlnm.Print_Area" localSheetId="4">'Offer 2'!$B$1:$I$96</definedName>
    <definedName name="_xlnm.Print_Area" localSheetId="5">'Offer 3'!$B$1:$I$96</definedName>
    <definedName name="_xlnm.Print_Area" localSheetId="6">'Offer 4'!$B$1:$I$96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9" i="7" l="1"/>
  <c r="F21" i="7"/>
  <c r="A21" i="7"/>
  <c r="A9" i="7"/>
  <c r="B5" i="7"/>
  <c r="B6" i="7"/>
  <c r="B4" i="7"/>
  <c r="B3" i="7"/>
  <c r="A6" i="7"/>
  <c r="A5" i="7"/>
  <c r="A4" i="7"/>
  <c r="A3" i="7"/>
  <c r="H95" i="13"/>
  <c r="H94" i="13"/>
  <c r="H93" i="13"/>
  <c r="H91" i="13"/>
  <c r="H86" i="13"/>
  <c r="H85" i="13"/>
  <c r="H84" i="13"/>
  <c r="H83" i="13"/>
  <c r="H82" i="13"/>
  <c r="H81" i="13"/>
  <c r="H80" i="13"/>
  <c r="H79" i="13"/>
  <c r="H76" i="13"/>
  <c r="H75" i="13"/>
  <c r="H74" i="13"/>
  <c r="H73" i="13"/>
  <c r="H72" i="13"/>
  <c r="H71" i="13"/>
  <c r="H70" i="13"/>
  <c r="H69" i="13"/>
  <c r="H68" i="13"/>
  <c r="H67" i="13"/>
  <c r="H66" i="13"/>
  <c r="H65" i="13"/>
  <c r="H64" i="13"/>
  <c r="H61" i="13"/>
  <c r="H60" i="13"/>
  <c r="H59" i="13"/>
  <c r="H58" i="13"/>
  <c r="H57" i="13"/>
  <c r="H56" i="13"/>
  <c r="H55" i="13"/>
  <c r="H54" i="13"/>
  <c r="H53" i="13"/>
  <c r="H52" i="13"/>
  <c r="H51" i="13"/>
  <c r="H50" i="13"/>
  <c r="H47" i="13"/>
  <c r="H46" i="13"/>
  <c r="H45" i="13"/>
  <c r="H44" i="13"/>
  <c r="H43" i="13"/>
  <c r="H40" i="13"/>
  <c r="H39" i="13"/>
  <c r="H38" i="13"/>
  <c r="H37" i="13"/>
  <c r="H36" i="13"/>
  <c r="H35" i="13"/>
  <c r="H34" i="13"/>
  <c r="H33" i="13"/>
  <c r="H30" i="13"/>
  <c r="H29" i="13"/>
  <c r="H28" i="13"/>
  <c r="H27" i="13"/>
  <c r="H26" i="13"/>
  <c r="H25" i="13"/>
  <c r="H24" i="13"/>
  <c r="H23" i="13"/>
  <c r="H20" i="13"/>
  <c r="H19" i="13"/>
  <c r="H18" i="13"/>
  <c r="H17" i="13"/>
  <c r="H16" i="13"/>
  <c r="H15" i="13"/>
  <c r="H14" i="13"/>
  <c r="H95" i="12"/>
  <c r="H94" i="12"/>
  <c r="H93" i="12"/>
  <c r="H91" i="12"/>
  <c r="H86" i="12"/>
  <c r="H85" i="12"/>
  <c r="H84" i="12"/>
  <c r="H83" i="12"/>
  <c r="H82" i="12"/>
  <c r="H81" i="12"/>
  <c r="H80" i="12"/>
  <c r="H79" i="12"/>
  <c r="H87" i="12" s="1"/>
  <c r="H10" i="12" s="1"/>
  <c r="I17" i="7" s="1"/>
  <c r="H76" i="12"/>
  <c r="H75" i="12"/>
  <c r="H74" i="12"/>
  <c r="H73" i="12"/>
  <c r="H72" i="12"/>
  <c r="H71" i="12"/>
  <c r="H70" i="12"/>
  <c r="H69" i="12"/>
  <c r="H68" i="12"/>
  <c r="H67" i="12"/>
  <c r="H66" i="12"/>
  <c r="H65" i="12"/>
  <c r="H64" i="12"/>
  <c r="H61" i="12"/>
  <c r="H60" i="12"/>
  <c r="H59" i="12"/>
  <c r="H58" i="12"/>
  <c r="H57" i="12"/>
  <c r="H56" i="12"/>
  <c r="H55" i="12"/>
  <c r="H54" i="12"/>
  <c r="H53" i="12"/>
  <c r="H52" i="12"/>
  <c r="H51" i="12"/>
  <c r="H50" i="12"/>
  <c r="H47" i="12"/>
  <c r="H46" i="12"/>
  <c r="H45" i="12"/>
  <c r="H44" i="12"/>
  <c r="H43" i="12"/>
  <c r="H40" i="12"/>
  <c r="H39" i="12"/>
  <c r="H38" i="12"/>
  <c r="H37" i="12"/>
  <c r="H36" i="12"/>
  <c r="H35" i="12"/>
  <c r="H34" i="12"/>
  <c r="H33" i="12"/>
  <c r="H30" i="12"/>
  <c r="H29" i="12"/>
  <c r="H28" i="12"/>
  <c r="H27" i="12"/>
  <c r="H26" i="12"/>
  <c r="H25" i="12"/>
  <c r="H24" i="12"/>
  <c r="H23" i="12"/>
  <c r="H20" i="12"/>
  <c r="H19" i="12"/>
  <c r="H18" i="12"/>
  <c r="H17" i="12"/>
  <c r="H16" i="12"/>
  <c r="H15" i="12"/>
  <c r="H14" i="12"/>
  <c r="H95" i="11"/>
  <c r="H94" i="11"/>
  <c r="H93" i="11"/>
  <c r="H91" i="11"/>
  <c r="H86" i="11"/>
  <c r="H85" i="11"/>
  <c r="H84" i="11"/>
  <c r="H83" i="11"/>
  <c r="H82" i="11"/>
  <c r="H81" i="11"/>
  <c r="H80" i="11"/>
  <c r="H79" i="11"/>
  <c r="H76" i="11"/>
  <c r="H75" i="11"/>
  <c r="H74" i="11"/>
  <c r="H73" i="11"/>
  <c r="H72" i="11"/>
  <c r="H71" i="11"/>
  <c r="H70" i="11"/>
  <c r="H69" i="11"/>
  <c r="H68" i="11"/>
  <c r="H67" i="11"/>
  <c r="H66" i="11"/>
  <c r="H65" i="11"/>
  <c r="H64" i="11"/>
  <c r="H61" i="11"/>
  <c r="H60" i="11"/>
  <c r="H59" i="11"/>
  <c r="H58" i="11"/>
  <c r="H57" i="11"/>
  <c r="H56" i="11"/>
  <c r="H55" i="11"/>
  <c r="H54" i="11"/>
  <c r="H53" i="11"/>
  <c r="H52" i="11"/>
  <c r="H51" i="11"/>
  <c r="H50" i="11"/>
  <c r="H47" i="11"/>
  <c r="H46" i="11"/>
  <c r="H45" i="11"/>
  <c r="H44" i="11"/>
  <c r="H43" i="11"/>
  <c r="H40" i="11"/>
  <c r="H39" i="11"/>
  <c r="H38" i="11"/>
  <c r="H37" i="11"/>
  <c r="H36" i="11"/>
  <c r="H35" i="11"/>
  <c r="H34" i="11"/>
  <c r="H33" i="11"/>
  <c r="H30" i="11"/>
  <c r="H29" i="11"/>
  <c r="H28" i="11"/>
  <c r="H27" i="11"/>
  <c r="H26" i="11"/>
  <c r="H25" i="11"/>
  <c r="H24" i="11"/>
  <c r="H23" i="11"/>
  <c r="H20" i="11"/>
  <c r="H19" i="11"/>
  <c r="H18" i="11"/>
  <c r="H17" i="11"/>
  <c r="H16" i="11"/>
  <c r="H15" i="11"/>
  <c r="H14" i="11"/>
  <c r="B2" i="7"/>
  <c r="A2" i="7"/>
  <c r="H94" i="3"/>
  <c r="H37" i="3"/>
  <c r="H45" i="3"/>
  <c r="H44" i="3"/>
  <c r="H84" i="3"/>
  <c r="H59" i="3"/>
  <c r="H46" i="3"/>
  <c r="H83" i="3"/>
  <c r="H85" i="3"/>
  <c r="H86" i="3"/>
  <c r="H95" i="3"/>
  <c r="H93" i="3"/>
  <c r="H91" i="3"/>
  <c r="H82" i="3"/>
  <c r="H81" i="3"/>
  <c r="H80" i="3"/>
  <c r="H79" i="3"/>
  <c r="H76" i="3"/>
  <c r="H75" i="3"/>
  <c r="H74" i="3"/>
  <c r="H73" i="3"/>
  <c r="H72" i="3"/>
  <c r="H71" i="3"/>
  <c r="H70" i="3"/>
  <c r="H69" i="3"/>
  <c r="H68" i="3"/>
  <c r="H67" i="3"/>
  <c r="H66" i="3"/>
  <c r="H65" i="3"/>
  <c r="H64" i="3"/>
  <c r="H61" i="3"/>
  <c r="H60" i="3"/>
  <c r="H58" i="3"/>
  <c r="H57" i="3"/>
  <c r="H56" i="3"/>
  <c r="H55" i="3"/>
  <c r="H54" i="3"/>
  <c r="H53" i="3"/>
  <c r="H52" i="3"/>
  <c r="H51" i="3"/>
  <c r="H50" i="3"/>
  <c r="H47" i="3"/>
  <c r="H43" i="3"/>
  <c r="H40" i="3"/>
  <c r="H39" i="3"/>
  <c r="H38" i="3"/>
  <c r="H36" i="3"/>
  <c r="H35" i="3"/>
  <c r="H34" i="3"/>
  <c r="H33" i="3"/>
  <c r="H30" i="3"/>
  <c r="H29" i="3"/>
  <c r="H28" i="3"/>
  <c r="H27" i="3"/>
  <c r="H26" i="3"/>
  <c r="H25" i="3"/>
  <c r="H24" i="3"/>
  <c r="H23" i="3"/>
  <c r="H15" i="3"/>
  <c r="H16" i="3"/>
  <c r="H17" i="3"/>
  <c r="H18" i="3"/>
  <c r="H19" i="3"/>
  <c r="H20" i="3"/>
  <c r="H14" i="3"/>
  <c r="H31" i="11" l="1"/>
  <c r="H5" i="11" s="1"/>
  <c r="D24" i="7" s="1"/>
  <c r="H48" i="11"/>
  <c r="H77" i="11"/>
  <c r="H9" i="11" s="1"/>
  <c r="D28" i="7" s="1"/>
  <c r="H41" i="11"/>
  <c r="H6" i="11" s="1"/>
  <c r="D25" i="7" s="1"/>
  <c r="H62" i="11"/>
  <c r="H8" i="11" s="1"/>
  <c r="D27" i="7" s="1"/>
  <c r="H87" i="11"/>
  <c r="H10" i="11" s="1"/>
  <c r="D29" i="7" s="1"/>
  <c r="H21" i="12"/>
  <c r="H48" i="12"/>
  <c r="H7" i="12" s="1"/>
  <c r="I14" i="7" s="1"/>
  <c r="H77" i="12"/>
  <c r="H9" i="12" s="1"/>
  <c r="I16" i="7" s="1"/>
  <c r="H31" i="12"/>
  <c r="H5" i="12" s="1"/>
  <c r="I12" i="7" s="1"/>
  <c r="H41" i="12"/>
  <c r="H6" i="12" s="1"/>
  <c r="I13" i="7" s="1"/>
  <c r="H62" i="12"/>
  <c r="H8" i="12" s="1"/>
  <c r="I15" i="7" s="1"/>
  <c r="H41" i="13"/>
  <c r="H6" i="13" s="1"/>
  <c r="I25" i="7" s="1"/>
  <c r="H31" i="13"/>
  <c r="H5" i="13" s="1"/>
  <c r="I24" i="7" s="1"/>
  <c r="H87" i="13"/>
  <c r="H10" i="13" s="1"/>
  <c r="I29" i="7" s="1"/>
  <c r="H62" i="13"/>
  <c r="H8" i="13" s="1"/>
  <c r="I27" i="7" s="1"/>
  <c r="H48" i="13"/>
  <c r="H7" i="13" s="1"/>
  <c r="I26" i="7" s="1"/>
  <c r="H77" i="13"/>
  <c r="H9" i="13" s="1"/>
  <c r="I28" i="7" s="1"/>
  <c r="H21" i="13"/>
  <c r="H4" i="13" s="1"/>
  <c r="I23" i="7" s="1"/>
  <c r="H21" i="11"/>
  <c r="H4" i="11" s="1"/>
  <c r="D23" i="7" s="1"/>
  <c r="H87" i="3"/>
  <c r="H10" i="3" s="1"/>
  <c r="D17" i="7" s="1"/>
  <c r="H48" i="3"/>
  <c r="H31" i="3"/>
  <c r="H5" i="3" s="1"/>
  <c r="D12" i="7" s="1"/>
  <c r="H41" i="3"/>
  <c r="H6" i="3" s="1"/>
  <c r="D13" i="7" s="1"/>
  <c r="H62" i="3"/>
  <c r="H8" i="3" s="1"/>
  <c r="D15" i="7" s="1"/>
  <c r="H77" i="3"/>
  <c r="H9" i="3" s="1"/>
  <c r="D16" i="7" s="1"/>
  <c r="H21" i="3"/>
  <c r="H4" i="3" s="1"/>
  <c r="D11" i="7" s="1"/>
  <c r="H4" i="12" l="1"/>
  <c r="I11" i="7" s="1"/>
  <c r="H89" i="12"/>
  <c r="H7" i="3"/>
  <c r="D14" i="7" s="1"/>
  <c r="H89" i="13"/>
  <c r="H89" i="3"/>
  <c r="H7" i="11"/>
  <c r="D26" i="7" s="1"/>
  <c r="H89" i="11"/>
  <c r="H3" i="13"/>
  <c r="H3" i="11"/>
  <c r="D22" i="7" s="1"/>
  <c r="H92" i="11"/>
  <c r="H96" i="11" s="1"/>
  <c r="H11" i="11" s="1"/>
  <c r="H2" i="11" s="1"/>
  <c r="D21" i="7" s="1"/>
  <c r="H3" i="3"/>
  <c r="D10" i="7" s="1"/>
  <c r="H3" i="12" l="1"/>
  <c r="I10" i="7" s="1"/>
  <c r="D30" i="7"/>
  <c r="H92" i="12"/>
  <c r="H96" i="12" s="1"/>
  <c r="H11" i="12" s="1"/>
  <c r="H92" i="13"/>
  <c r="H96" i="13" s="1"/>
  <c r="H11" i="13" s="1"/>
  <c r="I22" i="7"/>
  <c r="H92" i="3"/>
  <c r="H96" i="3" s="1"/>
  <c r="H11" i="3" s="1"/>
  <c r="H2" i="12" l="1"/>
  <c r="I9" i="7" s="1"/>
  <c r="I18" i="7"/>
  <c r="H2" i="13"/>
  <c r="I21" i="7" s="1"/>
  <c r="I30" i="7"/>
  <c r="H2" i="3"/>
  <c r="D9" i="7" s="1"/>
  <c r="D18" i="7"/>
</calcChain>
</file>

<file path=xl/sharedStrings.xml><?xml version="1.0" encoding="utf-8"?>
<sst xmlns="http://schemas.openxmlformats.org/spreadsheetml/2006/main" count="855" uniqueCount="186">
  <si>
    <t>Accomodation</t>
  </si>
  <si>
    <t>Conference Service</t>
  </si>
  <si>
    <t>Travel</t>
  </si>
  <si>
    <t>Transfer Airport-Hotel-Airport</t>
  </si>
  <si>
    <t>Miscellaneous</t>
  </si>
  <si>
    <t>Meals &amp; Refreshments</t>
  </si>
  <si>
    <t>Subtotal Travel:</t>
  </si>
  <si>
    <t>Subtotal Accomodation:</t>
  </si>
  <si>
    <t>Subtotal Meals &amp; Refreshments:</t>
  </si>
  <si>
    <t>Single room with breakfast</t>
  </si>
  <si>
    <t>Single room without breakfast</t>
  </si>
  <si>
    <t>Double room with breakfast</t>
  </si>
  <si>
    <t>Double room without breakfast</t>
  </si>
  <si>
    <t>Car rent</t>
  </si>
  <si>
    <t>Breakfast</t>
  </si>
  <si>
    <t>Lunch</t>
  </si>
  <si>
    <t>Dinner</t>
  </si>
  <si>
    <t>Mineral / Still water</t>
  </si>
  <si>
    <t>Screen</t>
  </si>
  <si>
    <t>Projector</t>
  </si>
  <si>
    <t>Speakers</t>
  </si>
  <si>
    <t>Microphones</t>
  </si>
  <si>
    <t>Headphones</t>
  </si>
  <si>
    <t>Equipment for simultaneous translation</t>
  </si>
  <si>
    <t>Other</t>
  </si>
  <si>
    <t>Logistic Support</t>
  </si>
  <si>
    <t>Subtotal Logistic Support:</t>
  </si>
  <si>
    <t>Flight tickets (Route 1)</t>
  </si>
  <si>
    <t>Flight tickets (Route 2)</t>
  </si>
  <si>
    <t>Flight tickets (Route 3)</t>
  </si>
  <si>
    <t>Logistic service commission</t>
  </si>
  <si>
    <t>Furniture rent</t>
  </si>
  <si>
    <t>Pens</t>
  </si>
  <si>
    <t>Name tags/ Badges</t>
  </si>
  <si>
    <t>Notebooks</t>
  </si>
  <si>
    <t>Stickers</t>
  </si>
  <si>
    <t>Decorations</t>
  </si>
  <si>
    <t>Additional lights</t>
  </si>
  <si>
    <t>Interpreters</t>
  </si>
  <si>
    <t>Photographers</t>
  </si>
  <si>
    <t>Music / DJ</t>
  </si>
  <si>
    <t>Videographer</t>
  </si>
  <si>
    <t>DESCRIPTION</t>
  </si>
  <si>
    <t>UNIT</t>
  </si>
  <si>
    <t>PRICE PER UNIT</t>
  </si>
  <si>
    <t>AMOUNT</t>
  </si>
  <si>
    <t>BUDGET CURRENCY:</t>
  </si>
  <si>
    <t>NUMBER OF PARTICIPANTS:</t>
  </si>
  <si>
    <t>Equipment / Tech Support</t>
  </si>
  <si>
    <t>Subtotal Equipment / Tech Support:</t>
  </si>
  <si>
    <t>Subtotal  Event Materials:</t>
  </si>
  <si>
    <t>Event Materials</t>
  </si>
  <si>
    <t>Flipcharts</t>
  </si>
  <si>
    <t>Laptops</t>
  </si>
  <si>
    <t>Printers</t>
  </si>
  <si>
    <t>Certificates</t>
  </si>
  <si>
    <t>Printing materials / Handouts</t>
  </si>
  <si>
    <t>Table signs</t>
  </si>
  <si>
    <t>Paper A4</t>
  </si>
  <si>
    <t>Markers</t>
  </si>
  <si>
    <t>Tapes</t>
  </si>
  <si>
    <t>COMMENTS:</t>
  </si>
  <si>
    <t>%</t>
  </si>
  <si>
    <t>Fixed rate</t>
  </si>
  <si>
    <t>Ticket</t>
  </si>
  <si>
    <t>Person</t>
  </si>
  <si>
    <t>Km</t>
  </si>
  <si>
    <t>Car / Van</t>
  </si>
  <si>
    <t>Room</t>
  </si>
  <si>
    <t>Item</t>
  </si>
  <si>
    <t>Service</t>
  </si>
  <si>
    <t>Early check-in</t>
  </si>
  <si>
    <t>Late check-out</t>
  </si>
  <si>
    <t>Support during the event</t>
  </si>
  <si>
    <t>N/A</t>
  </si>
  <si>
    <t>Subtotal Event Amount:</t>
  </si>
  <si>
    <t>TOTAL incl. Logistics:</t>
  </si>
  <si>
    <t>NUMBER OF DAYS / NIGHTS / SERVICE</t>
  </si>
  <si>
    <t>Security Service</t>
  </si>
  <si>
    <t>Conference room rent &gt;60 participants</t>
  </si>
  <si>
    <t>Conference room rent &gt;20 participants</t>
  </si>
  <si>
    <t>Coffee break #1</t>
  </si>
  <si>
    <t>Coffee break #2</t>
  </si>
  <si>
    <t>Subtotal Conference Room:</t>
  </si>
  <si>
    <t>SERVICE TYPE</t>
  </si>
  <si>
    <t>Subtotal Additional Services:</t>
  </si>
  <si>
    <t>Additional Services</t>
  </si>
  <si>
    <t>Offer 1</t>
  </si>
  <si>
    <t>Offer 4</t>
  </si>
  <si>
    <t>Offer 3</t>
  </si>
  <si>
    <t>Offer 2</t>
  </si>
  <si>
    <t>HOTEL / VENUE:</t>
  </si>
  <si>
    <t>OFFICIAL WEBSITE OF THE HOTEL/VENUE:</t>
  </si>
  <si>
    <t>CITY, COUNTRY:</t>
  </si>
  <si>
    <t>LOGISTIC SERVICE PROVIDER:</t>
  </si>
  <si>
    <t>DATES OF THE EVENT:</t>
  </si>
  <si>
    <t>NUMBER OF UNITS</t>
  </si>
  <si>
    <t>Guideline for forms completion</t>
  </si>
  <si>
    <t>Forms which should be filled:</t>
  </si>
  <si>
    <t>Offer 1, 2, 3, 4</t>
  </si>
  <si>
    <t>Summary</t>
  </si>
  <si>
    <t>This page will be filled automatically.</t>
  </si>
  <si>
    <t>Offer 2 (optional)</t>
  </si>
  <si>
    <t>Offer 4 (optional)</t>
  </si>
  <si>
    <t>Offer 3 (optional)</t>
  </si>
  <si>
    <t>Header:</t>
  </si>
  <si>
    <t>Travel:</t>
  </si>
  <si>
    <t>Accomodation:</t>
  </si>
  <si>
    <r>
      <rPr>
        <b/>
        <sz val="11"/>
        <color theme="1"/>
        <rFont val="Calibri"/>
        <family val="2"/>
        <charset val="204"/>
        <scheme val="minor"/>
      </rPr>
      <t>2. Hotel / Venue</t>
    </r>
    <r>
      <rPr>
        <sz val="11"/>
        <color theme="1"/>
        <rFont val="Calibri"/>
        <family val="2"/>
        <charset val="204"/>
        <scheme val="minor"/>
      </rPr>
      <t xml:space="preserve"> - Fill out the name of the hotel or the venue where you offer the event to take place.
Please use for each separate hotel/venue a separate "Offer" page.
For example, if you offer us two options of the hotels, then you have to fill out page "Offer 1" and page "offer 2".</t>
    </r>
  </si>
  <si>
    <r>
      <rPr>
        <b/>
        <sz val="11"/>
        <color theme="1"/>
        <rFont val="Calibri"/>
        <family val="2"/>
        <charset val="204"/>
        <scheme val="minor"/>
      </rPr>
      <t>3. Official website of the hotel/venue</t>
    </r>
    <r>
      <rPr>
        <sz val="11"/>
        <color theme="1"/>
        <rFont val="Calibri"/>
        <family val="2"/>
        <charset val="204"/>
        <scheme val="minor"/>
      </rPr>
      <t xml:space="preserve"> - Insert the link to the official website of the hotel noted in the cell above.</t>
    </r>
  </si>
  <si>
    <r>
      <rPr>
        <b/>
        <sz val="11"/>
        <color theme="1"/>
        <rFont val="Calibri"/>
        <family val="2"/>
        <charset val="204"/>
        <scheme val="minor"/>
      </rPr>
      <t>4. Dates of the event</t>
    </r>
    <r>
      <rPr>
        <sz val="11"/>
        <color theme="1"/>
        <rFont val="Calibri"/>
        <family val="2"/>
        <charset val="204"/>
        <scheme val="minor"/>
      </rPr>
      <t xml:space="preserve"> - Insert the starting and ending dates of the event.</t>
    </r>
  </si>
  <si>
    <r>
      <rPr>
        <b/>
        <sz val="11"/>
        <color theme="1"/>
        <rFont val="Calibri"/>
        <family val="2"/>
        <charset val="204"/>
        <scheme val="minor"/>
      </rPr>
      <t>5. City, Country</t>
    </r>
    <r>
      <rPr>
        <sz val="11"/>
        <color theme="1"/>
        <rFont val="Calibri"/>
        <family val="2"/>
        <charset val="204"/>
        <scheme val="minor"/>
      </rPr>
      <t xml:space="preserve"> - Insert city and country where the event should take place.</t>
    </r>
  </si>
  <si>
    <r>
      <rPr>
        <b/>
        <sz val="11"/>
        <color theme="1"/>
        <rFont val="Calibri"/>
        <family val="2"/>
        <charset val="204"/>
        <scheme val="minor"/>
      </rPr>
      <t>6.Number of the participants</t>
    </r>
    <r>
      <rPr>
        <sz val="11"/>
        <color theme="1"/>
        <rFont val="Calibri"/>
        <family val="2"/>
        <charset val="204"/>
        <scheme val="minor"/>
      </rPr>
      <t xml:space="preserve"> - Insert number of people participating in the event.</t>
    </r>
  </si>
  <si>
    <r>
      <rPr>
        <b/>
        <sz val="11"/>
        <color theme="1"/>
        <rFont val="Calibri"/>
        <family val="2"/>
        <charset val="204"/>
        <scheme val="minor"/>
      </rPr>
      <t xml:space="preserve">7. Budget currency </t>
    </r>
    <r>
      <rPr>
        <sz val="11"/>
        <color theme="1"/>
        <rFont val="Calibri"/>
        <family val="2"/>
        <charset val="204"/>
        <scheme val="minor"/>
      </rPr>
      <t>- Choose the currency of the offer from the dropdown list.</t>
    </r>
  </si>
  <si>
    <r>
      <rPr>
        <b/>
        <sz val="11"/>
        <color theme="1"/>
        <rFont val="Calibri"/>
        <family val="2"/>
        <charset val="204"/>
        <scheme val="minor"/>
      </rPr>
      <t>1. Logistic Service Provider</t>
    </r>
    <r>
      <rPr>
        <sz val="11"/>
        <color theme="1"/>
        <rFont val="Calibri"/>
        <family val="2"/>
        <charset val="204"/>
        <scheme val="minor"/>
      </rPr>
      <t xml:space="preserve"> - fill out the name of your company</t>
    </r>
  </si>
  <si>
    <r>
      <rPr>
        <b/>
        <sz val="11"/>
        <color theme="1"/>
        <rFont val="Calibri"/>
        <family val="2"/>
        <charset val="204"/>
        <scheme val="minor"/>
      </rPr>
      <t>2. Transfer Airport-Hotel-Airport</t>
    </r>
    <r>
      <rPr>
        <sz val="11"/>
        <color theme="1"/>
        <rFont val="Calibri"/>
        <family val="2"/>
        <charset val="204"/>
        <scheme val="minor"/>
      </rPr>
      <t xml:space="preserve"> -  Choose the suitable unit in column D. Fill out information in columns E, F, G respectively. Add detailed information in the column I ("Comments") in case of need.</t>
    </r>
  </si>
  <si>
    <r>
      <rPr>
        <b/>
        <sz val="11"/>
        <color theme="1"/>
        <rFont val="Calibri"/>
        <family val="2"/>
        <charset val="204"/>
        <scheme val="minor"/>
      </rPr>
      <t>3. Car rent</t>
    </r>
    <r>
      <rPr>
        <sz val="11"/>
        <color theme="1"/>
        <rFont val="Calibri"/>
        <family val="2"/>
        <charset val="204"/>
        <scheme val="minor"/>
      </rPr>
      <t xml:space="preserve"> -  Choose the suitable unit in column D. Fill out information in columns E, F, G respectively.</t>
    </r>
  </si>
  <si>
    <r>
      <rPr>
        <b/>
        <sz val="11"/>
        <color theme="1"/>
        <rFont val="Calibri"/>
        <family val="2"/>
        <charset val="204"/>
        <scheme val="minor"/>
      </rPr>
      <t>4. Other</t>
    </r>
    <r>
      <rPr>
        <sz val="11"/>
        <color theme="1"/>
        <rFont val="Calibri"/>
        <family val="2"/>
        <charset val="204"/>
        <scheme val="minor"/>
      </rPr>
      <t xml:space="preserve"> -  You can replace this description in column C with your own travel option if relevant. Choose the suitable unit in column D. Fill out information in columns E, F, G respectively. In case of need you can add more information on it in column I ("Comments").</t>
    </r>
  </si>
  <si>
    <r>
      <rPr>
        <b/>
        <sz val="11"/>
        <color theme="1"/>
        <rFont val="Calibri"/>
        <family val="2"/>
        <charset val="204"/>
        <scheme val="minor"/>
      </rPr>
      <t>1. Single/Double room with/without breakfast</t>
    </r>
    <r>
      <rPr>
        <sz val="11"/>
        <color theme="1"/>
        <rFont val="Calibri"/>
        <family val="2"/>
        <charset val="204"/>
        <scheme val="minor"/>
      </rPr>
      <t xml:space="preserve"> - Choose the suitable unit in column D. Fill out information in columns E, F, G respectively. Add detailed information in the column I ("Comments") in case of need.
</t>
    </r>
    <r>
      <rPr>
        <u/>
        <sz val="11"/>
        <color theme="1"/>
        <rFont val="Calibri"/>
        <family val="2"/>
        <charset val="204"/>
        <scheme val="minor"/>
      </rPr>
      <t>For example</t>
    </r>
    <r>
      <rPr>
        <sz val="11"/>
        <color theme="1"/>
        <rFont val="Calibri"/>
        <family val="2"/>
        <charset val="204"/>
        <scheme val="minor"/>
      </rPr>
      <t>: 15 participants are coming for the event. Each participant stays in the separate Single room with breakfast which costs 90 EUR per night. Participants arrive on 19th of November and leave on 23rd of November. 
You should choose unit "Person" (column D) across the line "Single room with breakfast", insert "15" under number of units (column E), insert "4" under number of nights (column F) and insert "90" under unit price (column G).</t>
    </r>
  </si>
  <si>
    <r>
      <rPr>
        <b/>
        <sz val="11"/>
        <color theme="1"/>
        <rFont val="Calibri"/>
        <family val="2"/>
        <charset val="204"/>
        <scheme val="minor"/>
      </rPr>
      <t>2. Early check-in / Late check out</t>
    </r>
    <r>
      <rPr>
        <sz val="11"/>
        <color theme="1"/>
        <rFont val="Calibri"/>
        <family val="2"/>
        <charset val="204"/>
        <scheme val="minor"/>
      </rPr>
      <t xml:space="preserve"> - Fill out this line if an occasion of early check-in or late check-out takes place for some of the event participants. Choose the suitable unit in column D. Fill out information in columns E, F, G respectively. Add detailed information in the column I ("Comments") in case of need.
</t>
    </r>
    <r>
      <rPr>
        <u/>
        <sz val="11"/>
        <color theme="1"/>
        <rFont val="Calibri"/>
        <family val="2"/>
        <charset val="204"/>
        <scheme val="minor"/>
      </rPr>
      <t>For example</t>
    </r>
    <r>
      <rPr>
        <sz val="11"/>
        <color theme="1"/>
        <rFont val="Calibri"/>
        <family val="2"/>
        <charset val="204"/>
        <scheme val="minor"/>
      </rPr>
      <t xml:space="preserve">: 2 event participants (out of the 15 people from the example above) arrive at place early in the morning and need an early check-in whic costs half of the room regular price. 
For this, you  should choose unit "Person" (column D) across the line "Early check-in", insert "2" under number of units (column E), insert "1" under number of nights (column F) because this is an </t>
    </r>
    <r>
      <rPr>
        <i/>
        <sz val="11"/>
        <color theme="1"/>
        <rFont val="Calibri"/>
        <family val="2"/>
        <charset val="204"/>
        <scheme val="minor"/>
      </rPr>
      <t>extra</t>
    </r>
    <r>
      <rPr>
        <sz val="11"/>
        <color theme="1"/>
        <rFont val="Calibri"/>
        <family val="2"/>
        <charset val="204"/>
        <scheme val="minor"/>
      </rPr>
      <t xml:space="preserve"> service needed for a single time and insert "45" under unit price (column G).</t>
    </r>
  </si>
  <si>
    <r>
      <rPr>
        <b/>
        <sz val="11"/>
        <color theme="1"/>
        <rFont val="Calibri"/>
        <family val="2"/>
        <charset val="204"/>
        <scheme val="minor"/>
      </rPr>
      <t>4. NOTE:</t>
    </r>
    <r>
      <rPr>
        <sz val="11"/>
        <color theme="1"/>
        <rFont val="Calibri"/>
        <family val="2"/>
        <charset val="204"/>
        <scheme val="minor"/>
      </rPr>
      <t xml:space="preserve"> If any of the service option presented in column C is not relevant, please choose "N/A" as the unit for given line.</t>
    </r>
  </si>
  <si>
    <r>
      <rPr>
        <b/>
        <sz val="11"/>
        <color theme="1"/>
        <rFont val="Calibri"/>
        <family val="2"/>
        <charset val="204"/>
        <scheme val="minor"/>
      </rPr>
      <t>3. Other</t>
    </r>
    <r>
      <rPr>
        <sz val="11"/>
        <color theme="1"/>
        <rFont val="Calibri"/>
        <family val="2"/>
        <charset val="204"/>
        <scheme val="minor"/>
      </rPr>
      <t xml:space="preserve"> -  You can replace this description in column C with your own accommodation option if relevant. Choose the suitable unit in column D. Fill out information in columns E, F, G respectively. In case of need you can add more information on it in column I ("Comments").</t>
    </r>
  </si>
  <si>
    <t>Meals &amp; Refreshments:</t>
  </si>
  <si>
    <r>
      <rPr>
        <b/>
        <sz val="11"/>
        <color theme="1"/>
        <rFont val="Calibri"/>
        <family val="2"/>
        <charset val="204"/>
        <scheme val="minor"/>
      </rPr>
      <t>1. Breakfast / Lunch / Dinner</t>
    </r>
    <r>
      <rPr>
        <sz val="11"/>
        <color theme="1"/>
        <rFont val="Calibri"/>
        <family val="2"/>
        <charset val="204"/>
        <scheme val="minor"/>
      </rPr>
      <t xml:space="preserve"> - Choose the suitable unit in column D. Fill out information in columns E, F, G respectively. Add detailed information in the column I ("Comments") in case of need.
</t>
    </r>
    <r>
      <rPr>
        <u/>
        <sz val="11"/>
        <color theme="1"/>
        <rFont val="Calibri"/>
        <family val="2"/>
        <charset val="204"/>
        <scheme val="minor"/>
      </rPr>
      <t>For example</t>
    </r>
    <r>
      <rPr>
        <sz val="11"/>
        <color theme="1"/>
        <rFont val="Calibri"/>
        <family val="2"/>
        <charset val="204"/>
        <scheme val="minor"/>
      </rPr>
      <t>: 15 participants are coming for the event. Each participant stays in the separate Single room with breakfast. Participants arrive on 19th of November and leave on 23rd of November. The event takes place during 20-22 November. During the event days participants are supplied with meals.
You should choose unit "Person" (column D) across the lines "Lunch" and "Dinner" ("Breakfast" line will be irrelevant in this case as it's included into the room service), insert "15" under number of units (column E), insert "3" under number of days (column F) and insert respective price per 1 person (column G).</t>
    </r>
  </si>
  <si>
    <r>
      <rPr>
        <b/>
        <sz val="11"/>
        <color theme="1"/>
        <rFont val="Calibri"/>
        <family val="2"/>
        <charset val="204"/>
        <scheme val="minor"/>
      </rPr>
      <t>2. Coffee break #1, #2</t>
    </r>
    <r>
      <rPr>
        <sz val="11"/>
        <color theme="1"/>
        <rFont val="Calibri"/>
        <family val="2"/>
        <charset val="204"/>
        <scheme val="minor"/>
      </rPr>
      <t xml:space="preserve"> - Use only one line of "Coffee break #1" if during the event coffee break takes place only once. If there are two coffee breaks planned during </t>
    </r>
    <r>
      <rPr>
        <i/>
        <sz val="11"/>
        <color theme="1"/>
        <rFont val="Calibri"/>
        <family val="2"/>
        <charset val="204"/>
        <scheme val="minor"/>
      </rPr>
      <t>each</t>
    </r>
    <r>
      <rPr>
        <sz val="11"/>
        <color theme="1"/>
        <rFont val="Calibri"/>
        <family val="2"/>
        <charset val="204"/>
        <scheme val="minor"/>
      </rPr>
      <t xml:space="preserve"> event day, then please use line "Coffee break #2" too. Choose the suitable unit in column D. Fill out information in columns E, F, G respectively. Add detailed information in the column I ("Comments") in case of need.
</t>
    </r>
    <r>
      <rPr>
        <u/>
        <sz val="11"/>
        <color theme="1"/>
        <rFont val="Calibri"/>
        <family val="2"/>
        <charset val="204"/>
        <scheme val="minor"/>
      </rPr>
      <t>For example</t>
    </r>
    <r>
      <rPr>
        <sz val="11"/>
        <color theme="1"/>
        <rFont val="Calibri"/>
        <family val="2"/>
        <charset val="204"/>
        <scheme val="minor"/>
      </rPr>
      <t>: 15 participants are coming for the event. The event takes place during 20-22 November. During each event day participants are supplied with one coffee break.
You should choose unit "Person" (column D) across the line "Coffee break #1", insert "15" under number of units (column E), insert "3" under number of days (column F) and insert price per 1 person (column G). Choose unit "N/A" across the line "Coffee break #2".</t>
    </r>
  </si>
  <si>
    <r>
      <rPr>
        <b/>
        <sz val="11"/>
        <color theme="1"/>
        <rFont val="Calibri"/>
        <family val="2"/>
        <charset val="204"/>
        <scheme val="minor"/>
      </rPr>
      <t>3. Mineral / Still water</t>
    </r>
    <r>
      <rPr>
        <sz val="11"/>
        <color theme="1"/>
        <rFont val="Calibri"/>
        <family val="2"/>
        <charset val="204"/>
        <scheme val="minor"/>
      </rPr>
      <t xml:space="preserve"> - Use this line if the event is supplied with mineral and/or still water additionally. Choose the suitable unit in column D. Fill out information in columns E, F, G respectively. Add detailed information in the column I ("Comments") in case of need.</t>
    </r>
  </si>
  <si>
    <r>
      <rPr>
        <b/>
        <sz val="11"/>
        <color theme="1"/>
        <rFont val="Calibri"/>
        <family val="2"/>
        <charset val="204"/>
        <scheme val="minor"/>
      </rPr>
      <t>4. Other</t>
    </r>
    <r>
      <rPr>
        <sz val="11"/>
        <color theme="1"/>
        <rFont val="Calibri"/>
        <family val="2"/>
        <charset val="204"/>
        <scheme val="minor"/>
      </rPr>
      <t xml:space="preserve"> -  You can replace this description in column C with your own meals or refreshments option if relevant. Choose the suitable unit in column D. Fill out information in columns E, F, G respectively. In case of need you can add more information on it in column I ("Comments").</t>
    </r>
  </si>
  <si>
    <t>Conference Service:</t>
  </si>
  <si>
    <t>Conference room rent &lt;10 participants</t>
  </si>
  <si>
    <r>
      <rPr>
        <b/>
        <sz val="11"/>
        <color theme="1"/>
        <rFont val="Calibri"/>
        <family val="2"/>
        <charset val="204"/>
        <scheme val="minor"/>
      </rPr>
      <t>1. Flight tickets (Route 1, 2, 3)</t>
    </r>
    <r>
      <rPr>
        <sz val="11"/>
        <color theme="1"/>
        <rFont val="Calibri"/>
        <family val="2"/>
        <charset val="204"/>
        <scheme val="minor"/>
      </rPr>
      <t xml:space="preserve"> - Choose the suitable unit in column D. Fill out information in columns E, F, G respectively. Add detailed information on the routes in the column I ("Comments").
</t>
    </r>
    <r>
      <rPr>
        <u/>
        <sz val="11"/>
        <color theme="1"/>
        <rFont val="Calibri"/>
        <family val="2"/>
        <charset val="204"/>
        <scheme val="minor"/>
      </rPr>
      <t>For example</t>
    </r>
    <r>
      <rPr>
        <sz val="11"/>
        <color theme="1"/>
        <rFont val="Calibri"/>
        <family val="2"/>
        <charset val="204"/>
        <scheme val="minor"/>
      </rPr>
      <t>: The event takes place in Almaty, Kazakhstan. The participants are coming from neighbouring and European countries. In such situation Route 1 can be defined as "Central Asia - Almaty" (or "Tajikistan / Kyrgyzstan - Almaty"), Route 2 can be defined "Europe - Almaty" (or "Poland / Estonia / Ukraine - Almaty") or put exact destinations if known in advance.</t>
    </r>
  </si>
  <si>
    <r>
      <rPr>
        <b/>
        <sz val="11"/>
        <color theme="1"/>
        <rFont val="Calibri"/>
        <family val="2"/>
        <charset val="204"/>
        <scheme val="minor"/>
      </rPr>
      <t>1. Conference room rent &gt;60, &gt;20, &lt;10 participants</t>
    </r>
    <r>
      <rPr>
        <sz val="11"/>
        <color theme="1"/>
        <rFont val="Calibri"/>
        <family val="2"/>
        <charset val="204"/>
        <scheme val="minor"/>
      </rPr>
      <t xml:space="preserve"> - Use respective line depending on the number of the event participants. Choose the suitable unit in column D. Fill out information in columns E, F, G respectively. Add detailed information in the column I ("Comments") in case of need.
</t>
    </r>
    <r>
      <rPr>
        <u/>
        <sz val="11"/>
        <color theme="1"/>
        <rFont val="Calibri"/>
        <family val="2"/>
        <charset val="204"/>
        <scheme val="minor"/>
      </rPr>
      <t>For example</t>
    </r>
    <r>
      <rPr>
        <sz val="11"/>
        <color theme="1"/>
        <rFont val="Calibri"/>
        <family val="2"/>
        <charset val="204"/>
        <scheme val="minor"/>
      </rPr>
      <t>: 70 participants are coming for the main event. The main event takes place during 20-22 November. In parallel, 8 participants out of 70 should have separate meeting on 21st of November. 20 participants out of 70 have to leave the event earlier and fly back on 22nd November.
You should choose unit "Room" (column D) across the line "Conference room &gt;60", insert "1" under number of units (column E), insert "2" under number of days (column F) because number of people participating in the main event on 20-21 November are 70 and 62 people repsectively (i.e. more than 60) and insert price per day for given conference room (column G).
You should choose unit "Room" (column D) across the line "Conference room &gt;20", insert "1" under number of units (column E), insert "1" under number of days (column F) because number of people participating in the main event on 22nd November are 50 people (i.e. more than 20 but less than 60) and insert price per day for given conference room (column G).
You should choose unit "Room" (column D) across the line "Conference room &lt;10", insert "1" under number of units (column E), insert "1" under number of days (column F) because number of people participating in the parallel event on 21st November are 8 people (i.e. less than 10) and insert price per day for given conference room (column G).</t>
    </r>
  </si>
  <si>
    <r>
      <rPr>
        <b/>
        <sz val="11"/>
        <color theme="1"/>
        <rFont val="Calibri"/>
        <family val="2"/>
        <charset val="204"/>
        <scheme val="minor"/>
      </rPr>
      <t>3. NOTE:</t>
    </r>
    <r>
      <rPr>
        <sz val="11"/>
        <color theme="1"/>
        <rFont val="Calibri"/>
        <family val="2"/>
        <charset val="204"/>
        <scheme val="minor"/>
      </rPr>
      <t xml:space="preserve"> If any of the service option presented in column C is not relevant, please choose "N/A" as the unit for given line.</t>
    </r>
  </si>
  <si>
    <r>
      <rPr>
        <b/>
        <sz val="11"/>
        <color theme="1"/>
        <rFont val="Calibri"/>
        <family val="2"/>
        <charset val="204"/>
        <scheme val="minor"/>
      </rPr>
      <t>2. Other</t>
    </r>
    <r>
      <rPr>
        <sz val="11"/>
        <color theme="1"/>
        <rFont val="Calibri"/>
        <family val="2"/>
        <charset val="204"/>
        <scheme val="minor"/>
      </rPr>
      <t xml:space="preserve"> -  You can replace this description in column C with your own conference service option if relevant. Choose the suitable unit in column D. Fill out information in columns E, F, G respectively. In case of need you can add more information on it in column I ("Comments").</t>
    </r>
  </si>
  <si>
    <t>Equipment / Tech Support:</t>
  </si>
  <si>
    <r>
      <rPr>
        <b/>
        <sz val="11"/>
        <color theme="1"/>
        <rFont val="Calibri"/>
        <family val="2"/>
        <charset val="204"/>
        <scheme val="minor"/>
      </rPr>
      <t>1. Name tags/ Badges, Table signs…Tapes</t>
    </r>
    <r>
      <rPr>
        <sz val="11"/>
        <color theme="1"/>
        <rFont val="Calibri"/>
        <family val="2"/>
        <charset val="204"/>
        <scheme val="minor"/>
      </rPr>
      <t xml:space="preserve"> - Choose the suitable unit in column D. Fill out information in columns E, F, G respectively. Add detailed information in the column I ("Comments") in case of need.</t>
    </r>
  </si>
  <si>
    <r>
      <rPr>
        <b/>
        <sz val="11"/>
        <color theme="1"/>
        <rFont val="Calibri"/>
        <family val="2"/>
        <charset val="204"/>
        <scheme val="minor"/>
      </rPr>
      <t>2. Other</t>
    </r>
    <r>
      <rPr>
        <sz val="11"/>
        <color theme="1"/>
        <rFont val="Calibri"/>
        <family val="2"/>
        <charset val="204"/>
        <scheme val="minor"/>
      </rPr>
      <t xml:space="preserve"> -  You can replace this description in column C with your own equipment/tech support option if relevant. Choose the suitable unit in column D. Fill out information in columns E, F, G respectively. In case of need you can add more information on it in column I ("Comments").</t>
    </r>
  </si>
  <si>
    <t>Event Materials:</t>
  </si>
  <si>
    <r>
      <rPr>
        <b/>
        <sz val="11"/>
        <color theme="1"/>
        <rFont val="Calibri"/>
        <family val="2"/>
        <charset val="204"/>
        <scheme val="minor"/>
      </rPr>
      <t>1. Scree, Projector…Additional Lights</t>
    </r>
    <r>
      <rPr>
        <sz val="11"/>
        <color theme="1"/>
        <rFont val="Calibri"/>
        <family val="2"/>
        <charset val="204"/>
        <scheme val="minor"/>
      </rPr>
      <t xml:space="preserve"> - Choose the suitable unit in column D. Fill out information in columns E, F, G respectively. Add detailed information in the column I ("Comments") in case of need.</t>
    </r>
  </si>
  <si>
    <t>Additional Services:</t>
  </si>
  <si>
    <r>
      <rPr>
        <b/>
        <sz val="11"/>
        <color theme="1"/>
        <rFont val="Calibri"/>
        <family val="2"/>
        <charset val="204"/>
        <scheme val="minor"/>
      </rPr>
      <t>2. Other</t>
    </r>
    <r>
      <rPr>
        <sz val="11"/>
        <color theme="1"/>
        <rFont val="Calibri"/>
        <family val="2"/>
        <charset val="204"/>
        <scheme val="minor"/>
      </rPr>
      <t xml:space="preserve"> -  You can replace this description in column C with your own event materials option if relevant. Choose the suitable unit in column D. Fill out information in columns E, F, G respectively. In case of need you can add more information on it in column I ("Comments").</t>
    </r>
  </si>
  <si>
    <r>
      <rPr>
        <b/>
        <sz val="11"/>
        <color theme="1"/>
        <rFont val="Calibri"/>
        <family val="2"/>
        <charset val="204"/>
        <scheme val="minor"/>
      </rPr>
      <t>2. Other</t>
    </r>
    <r>
      <rPr>
        <sz val="11"/>
        <color theme="1"/>
        <rFont val="Calibri"/>
        <family val="2"/>
        <charset val="204"/>
        <scheme val="minor"/>
      </rPr>
      <t xml:space="preserve"> -  You can replace this description in column C with your own additional service option if relevant. Choose the suitable unit in column D. Fill out information in columns E, F, G respectively. In case of need you can add more information on it in column I ("Comments").</t>
    </r>
  </si>
  <si>
    <r>
      <rPr>
        <b/>
        <sz val="11"/>
        <color theme="1"/>
        <rFont val="Calibri"/>
        <family val="2"/>
        <charset val="204"/>
        <scheme val="minor"/>
      </rPr>
      <t>1. interpreters, Photographers…Decorations</t>
    </r>
    <r>
      <rPr>
        <sz val="11"/>
        <color theme="1"/>
        <rFont val="Calibri"/>
        <family val="2"/>
        <charset val="204"/>
        <scheme val="minor"/>
      </rPr>
      <t xml:space="preserve"> - Choose the suitable unit in column D. Fill out information in columns E, F, G respectively. Add detailed information in the column I ("Comments") in case of need.</t>
    </r>
  </si>
  <si>
    <t>Logistic Support:</t>
  </si>
  <si>
    <r>
      <rPr>
        <b/>
        <sz val="11"/>
        <color theme="1"/>
        <rFont val="Calibri"/>
        <family val="2"/>
        <charset val="204"/>
        <scheme val="minor"/>
      </rPr>
      <t>2. Logistic service commission</t>
    </r>
    <r>
      <rPr>
        <sz val="11"/>
        <color theme="1"/>
        <rFont val="Calibri"/>
        <family val="2"/>
        <charset val="204"/>
        <scheme val="minor"/>
      </rPr>
      <t xml:space="preserve"> - This is the fee for your services. Please include all the taxes related to your service into the price. Choose the suitable unit in column D. Fill out information in columns E, F, G respectively. Add detailed information in the column I ("Comments") in case of need.
</t>
    </r>
    <r>
      <rPr>
        <u/>
        <sz val="11"/>
        <color theme="1"/>
        <rFont val="Calibri"/>
        <family val="2"/>
        <charset val="204"/>
        <scheme val="minor"/>
      </rPr>
      <t>For example</t>
    </r>
    <r>
      <rPr>
        <sz val="11"/>
        <color theme="1"/>
        <rFont val="Calibri"/>
        <family val="2"/>
        <charset val="204"/>
        <scheme val="minor"/>
      </rPr>
      <t>: your service price is 5% of the total event costs. Total event costs (excluding logistic service costs) amount to 55300 EUR.
You should choose unit "%" (column D) across the line "Logistic Service Commission", insert "0.05" under number of units (column E), insert "1" under number of days (column F) because this is a single service paid once and insert the total cost of the event (column G). The total costs for the event is presented in the cell H89. Thus, to avoid mistyping, you can use a link to this cell. For this, please stand on the cell G92 and type inside the following: "=H89", press "Enter". As the final price for your services in column H (cell H92) will be shown 2765 EUR (5% of 55300 EUR).</t>
    </r>
  </si>
  <si>
    <r>
      <rPr>
        <b/>
        <sz val="11"/>
        <color theme="1"/>
        <rFont val="Calibri"/>
        <family val="2"/>
        <charset val="204"/>
        <scheme val="minor"/>
      </rPr>
      <t>3. Other</t>
    </r>
    <r>
      <rPr>
        <sz val="11"/>
        <color theme="1"/>
        <rFont val="Calibri"/>
        <family val="2"/>
        <charset val="204"/>
        <scheme val="minor"/>
      </rPr>
      <t xml:space="preserve"> -  You can replace this description in column C with your own logistic support option if relevant. Choose the suitable unit in column D. Fill out information in columns E, F, G respectively. In case of need you can add more information on it in column I ("Comments").</t>
    </r>
  </si>
  <si>
    <t>Руководство по заполнению формы</t>
  </si>
  <si>
    <t>Offer 2 (Альтернативная)</t>
  </si>
  <si>
    <t>Offer 4 (Альтернативная)</t>
  </si>
  <si>
    <t>Формы, которые необходимо заполнить:</t>
  </si>
  <si>
    <t>Эта страница будет заполнена автоматически.</t>
  </si>
  <si>
    <t>Заголовок:</t>
  </si>
  <si>
    <r>
      <rPr>
        <b/>
        <sz val="11"/>
        <color theme="1"/>
        <rFont val="Calibri"/>
        <family val="2"/>
        <charset val="204"/>
        <scheme val="minor"/>
      </rPr>
      <t>1. Logistic Service Provider</t>
    </r>
    <r>
      <rPr>
        <sz val="11"/>
        <color theme="1"/>
        <rFont val="Calibri"/>
        <family val="2"/>
        <charset val="204"/>
        <scheme val="minor"/>
      </rPr>
      <t xml:space="preserve"> - заполните название вашей компании</t>
    </r>
  </si>
  <si>
    <r>
      <rPr>
        <b/>
        <sz val="11"/>
        <color theme="1"/>
        <rFont val="Calibri"/>
        <family val="2"/>
        <charset val="204"/>
        <scheme val="minor"/>
      </rPr>
      <t>2. Hotel / Venue</t>
    </r>
    <r>
      <rPr>
        <sz val="11"/>
        <color theme="1"/>
        <rFont val="Calibri"/>
        <family val="2"/>
        <charset val="204"/>
        <scheme val="minor"/>
      </rPr>
      <t xml:space="preserve"> - Заполните название отеля или места, где вы предлагаете провести мероприятие. Пожалуйста, используйте отдельную страницу "Offer" для каждого отдельного отеля/места. 
Например, если вы предлагаете нам два варианта отелей, то вам нужно заполнить страницу "Offer 1" и страницу "Offer 2".</t>
    </r>
  </si>
  <si>
    <t>Offer 3 (Альтернативная)</t>
  </si>
  <si>
    <r>
      <rPr>
        <b/>
        <sz val="11"/>
        <color theme="1"/>
        <rFont val="Calibri"/>
        <family val="2"/>
        <charset val="204"/>
        <scheme val="minor"/>
      </rPr>
      <t>3. Official website of the hotel/venue</t>
    </r>
    <r>
      <rPr>
        <sz val="11"/>
        <color theme="1"/>
        <rFont val="Calibri"/>
        <family val="2"/>
        <charset val="204"/>
        <scheme val="minor"/>
      </rPr>
      <t xml:space="preserve"> - Вставьте ссылку на официальный веб-сайт отеля, указанного в ячейке выше.</t>
    </r>
  </si>
  <si>
    <r>
      <rPr>
        <b/>
        <sz val="11"/>
        <color theme="1"/>
        <rFont val="Calibri"/>
        <family val="2"/>
        <charset val="204"/>
        <scheme val="minor"/>
      </rPr>
      <t>4. Dates of the event</t>
    </r>
    <r>
      <rPr>
        <sz val="11"/>
        <color theme="1"/>
        <rFont val="Calibri"/>
        <family val="2"/>
        <charset val="204"/>
        <scheme val="minor"/>
      </rPr>
      <t xml:space="preserve"> - Вставьте даты начала и окончания мероприятия.</t>
    </r>
  </si>
  <si>
    <r>
      <rPr>
        <b/>
        <sz val="11"/>
        <color theme="1"/>
        <rFont val="Calibri"/>
        <family val="2"/>
        <charset val="204"/>
        <scheme val="minor"/>
      </rPr>
      <t>5. City, Country</t>
    </r>
    <r>
      <rPr>
        <sz val="11"/>
        <color theme="1"/>
        <rFont val="Calibri"/>
        <family val="2"/>
        <charset val="204"/>
        <scheme val="minor"/>
      </rPr>
      <t xml:space="preserve"> - Вставьте название города и страны, где должно состояться мероприятие.</t>
    </r>
  </si>
  <si>
    <r>
      <rPr>
        <b/>
        <sz val="11"/>
        <color theme="1"/>
        <rFont val="Calibri"/>
        <family val="2"/>
        <charset val="204"/>
        <scheme val="minor"/>
      </rPr>
      <t>6.Number of the participants</t>
    </r>
    <r>
      <rPr>
        <sz val="11"/>
        <color theme="1"/>
        <rFont val="Calibri"/>
        <family val="2"/>
        <charset val="204"/>
        <scheme val="minor"/>
      </rPr>
      <t xml:space="preserve"> - Вставьте количество участников мероприятия.</t>
    </r>
  </si>
  <si>
    <r>
      <rPr>
        <b/>
        <sz val="11"/>
        <color theme="1"/>
        <rFont val="Calibri"/>
        <family val="2"/>
        <charset val="204"/>
        <scheme val="minor"/>
      </rPr>
      <t xml:space="preserve">7. Budget currency </t>
    </r>
    <r>
      <rPr>
        <sz val="11"/>
        <color theme="1"/>
        <rFont val="Calibri"/>
        <family val="2"/>
        <charset val="204"/>
        <scheme val="minor"/>
      </rPr>
      <t>- Выберите валюту предложения из выпадающего списка.</t>
    </r>
  </si>
  <si>
    <r>
      <rPr>
        <b/>
        <sz val="11"/>
        <color theme="1"/>
        <rFont val="Calibri"/>
        <family val="2"/>
        <charset val="204"/>
        <scheme val="minor"/>
      </rPr>
      <t>1. Flight tickets (Route 1, 2, 3)</t>
    </r>
    <r>
      <rPr>
        <sz val="11"/>
        <color theme="1"/>
        <rFont val="Calibri"/>
        <family val="2"/>
        <charset val="204"/>
        <scheme val="minor"/>
      </rPr>
      <t xml:space="preserve"> - Выберите подходящую единицу измерения в столбце D. Заполните информацию в столбцах E, F, G соответственно. Добавьте подробную информацию о маршрутах в столбец I ("Комментарии").
</t>
    </r>
    <r>
      <rPr>
        <u/>
        <sz val="11"/>
        <color theme="1"/>
        <rFont val="Calibri"/>
        <family val="2"/>
        <charset val="204"/>
        <scheme val="minor"/>
      </rPr>
      <t>Например</t>
    </r>
    <r>
      <rPr>
        <sz val="11"/>
        <color theme="1"/>
        <rFont val="Calibri"/>
        <family val="2"/>
        <charset val="204"/>
        <scheme val="minor"/>
      </rPr>
      <t>: Мероприятие проходит в Алматы, Казахстан. Участники приезжают из соседних и европейских стран. В такой ситуации Маршрут 1 может быть определен как "Центральная Азия - Алматы" (или "Таджикистан / Киргизия - Алматы"), Маршрут 2 может быть определен как "Европа - Алматы" (или "Польша / Эстония / Украина - Алматы") или указать конкретные направления, если они известны заранее.</t>
    </r>
  </si>
  <si>
    <r>
      <rPr>
        <b/>
        <sz val="11"/>
        <color theme="1"/>
        <rFont val="Calibri"/>
        <family val="2"/>
        <charset val="204"/>
        <scheme val="minor"/>
      </rPr>
      <t>2. Transfer Airport-Hotel-Airport</t>
    </r>
    <r>
      <rPr>
        <sz val="11"/>
        <color theme="1"/>
        <rFont val="Calibri"/>
        <family val="2"/>
        <charset val="204"/>
        <scheme val="minor"/>
      </rPr>
      <t xml:space="preserve"> -  Выберите подходящую единицу измерения в столбце D. Заполните информацию в столбцах E, F, G соответственно. При необходимости добавьте дополнительную информацию в столбец I ("Комментарии").</t>
    </r>
  </si>
  <si>
    <r>
      <rPr>
        <b/>
        <sz val="11"/>
        <color theme="1"/>
        <rFont val="Calibri"/>
        <family val="2"/>
        <charset val="204"/>
        <scheme val="minor"/>
      </rPr>
      <t>3. Car rent</t>
    </r>
    <r>
      <rPr>
        <sz val="11"/>
        <color theme="1"/>
        <rFont val="Calibri"/>
        <family val="2"/>
        <charset val="204"/>
        <scheme val="minor"/>
      </rPr>
      <t xml:space="preserve"> -  Выберите подходящую единицу измерения в столбце D. Заполните информацию в столбцах E, F, G соответственно.</t>
    </r>
  </si>
  <si>
    <r>
      <rPr>
        <b/>
        <sz val="11"/>
        <color theme="1"/>
        <rFont val="Calibri"/>
        <family val="2"/>
        <charset val="204"/>
        <scheme val="minor"/>
      </rPr>
      <t>4. Other</t>
    </r>
    <r>
      <rPr>
        <sz val="11"/>
        <color theme="1"/>
        <rFont val="Calibri"/>
        <family val="2"/>
        <charset val="204"/>
        <scheme val="minor"/>
      </rPr>
      <t xml:space="preserve"> -  Вы можете заменить это описание в столбце C своим собственным вариантом путешествия, если это актуально. Выберите подходящую единицу в столбце D. Заполните информацию в столбцах E, F, G соответственно. При необходимости вы можете добавить дополнительную информацию в столбец I ("Комментарии").</t>
    </r>
  </si>
  <si>
    <r>
      <rPr>
        <b/>
        <sz val="11"/>
        <color theme="1"/>
        <rFont val="Calibri"/>
        <family val="2"/>
        <charset val="204"/>
        <scheme val="minor"/>
      </rPr>
      <t>1. Single/Double room with/without breakfast</t>
    </r>
    <r>
      <rPr>
        <sz val="11"/>
        <color theme="1"/>
        <rFont val="Calibri"/>
        <family val="2"/>
        <charset val="204"/>
        <scheme val="minor"/>
      </rPr>
      <t xml:space="preserve"> - Выберите подходящую единицу в столбце D. Заполните информацию в столбцах E, F, G соответственно. При необходимости добавьте дополнительную информацию в столбец I ("Комментарии").
</t>
    </r>
    <r>
      <rPr>
        <u/>
        <sz val="11"/>
        <color theme="1"/>
        <rFont val="Calibri"/>
        <family val="2"/>
        <charset val="204"/>
        <scheme val="minor"/>
      </rPr>
      <t>Например:</t>
    </r>
    <r>
      <rPr>
        <sz val="11"/>
        <color theme="1"/>
        <rFont val="Calibri"/>
        <family val="2"/>
        <scheme val="minor"/>
      </rPr>
      <t xml:space="preserve"> 15 участников приезжают на мероприятие. Каждый участник размещается в отдельном одноместном номере с завтраком, стоимость которого составляет 90 евро в сутки. Участники приезжают 19 ноября и уезжают 23 ноября.</t>
    </r>
    <r>
      <rPr>
        <sz val="11"/>
        <color theme="1"/>
        <rFont val="Calibri"/>
        <family val="2"/>
        <charset val="204"/>
        <scheme val="minor"/>
      </rPr>
      <t xml:space="preserve"> 
Вам следует выбрать единицу "Человек" (столбец D) в строке "Одноместный номер с завтраком", вставить "15" в раздел "Количество единиц" (столбец E), вставить "4" в раздел "Количество ночей" (столбец F) и вставить "90" в раздел "Цена за единицу" (столбец G).</t>
    </r>
  </si>
  <si>
    <r>
      <rPr>
        <b/>
        <sz val="11"/>
        <color theme="1"/>
        <rFont val="Calibri"/>
        <family val="2"/>
        <charset val="204"/>
        <scheme val="minor"/>
      </rPr>
      <t>2. Early check-in / Late check out</t>
    </r>
    <r>
      <rPr>
        <sz val="11"/>
        <color theme="1"/>
        <rFont val="Calibri"/>
        <family val="2"/>
        <charset val="204"/>
        <scheme val="minor"/>
      </rPr>
      <t xml:space="preserve"> - Заполните эту строку в случае раннего заезда или позднего выезда для некоторых участников мероприятия. Выберите подходящую единицу в столбце D. Заполните информацию в столбцах E, F, G соответственно. При необходимости добавьте дополнительную информацию в столбец I ("Комментарии").
</t>
    </r>
    <r>
      <rPr>
        <u/>
        <sz val="11"/>
        <color theme="1"/>
        <rFont val="Calibri"/>
        <family val="2"/>
        <charset val="204"/>
        <scheme val="minor"/>
      </rPr>
      <t>Например</t>
    </r>
    <r>
      <rPr>
        <sz val="11"/>
        <color theme="1"/>
        <rFont val="Calibri"/>
        <family val="2"/>
        <charset val="204"/>
        <scheme val="minor"/>
      </rPr>
      <t xml:space="preserve">: 2 участника мероприятия (из 15 человек в приведенном выше примере) прибывают на место рано утром и нуждаются в раннем заселении, стоимость которого составляет половину обычной цены за номер. 
Для этого вы должны выбрать единицу "Человек" (столбец D) в строке "Раннее заселение", вставить "2" в раздел "Количество единиц" (столбец E), вставить "1" в раздел "Количество ночей" (столбец F), так как это </t>
    </r>
    <r>
      <rPr>
        <i/>
        <sz val="11"/>
        <color theme="1"/>
        <rFont val="Calibri"/>
        <family val="2"/>
        <scheme val="minor"/>
      </rPr>
      <t>дополнительная</t>
    </r>
    <r>
      <rPr>
        <sz val="11"/>
        <color theme="1"/>
        <rFont val="Calibri"/>
        <family val="2"/>
        <charset val="204"/>
        <scheme val="minor"/>
      </rPr>
      <t xml:space="preserve"> услуга, нужная однократно, и вставить "45" в раздел "Цена за единицу" (столбец G).</t>
    </r>
  </si>
  <si>
    <r>
      <rPr>
        <b/>
        <sz val="11"/>
        <color theme="1"/>
        <rFont val="Calibri"/>
        <family val="2"/>
        <charset val="204"/>
        <scheme val="minor"/>
      </rPr>
      <t>3. Other</t>
    </r>
    <r>
      <rPr>
        <sz val="11"/>
        <color theme="1"/>
        <rFont val="Calibri"/>
        <family val="2"/>
        <charset val="204"/>
        <scheme val="minor"/>
      </rPr>
      <t xml:space="preserve"> -  Вы можете заменить это описание в столбце C на свой вариант размещения, если это актуально. Выберите подходящую единицу в столбце D. Заполните информацию в столбцах E, F, G соответственно. При необходимости вы можете добавить дополнительную информацию в столбец I ("Комментарии").</t>
    </r>
  </si>
  <si>
    <r>
      <t>4. ЗАМЕТКА:</t>
    </r>
    <r>
      <rPr>
        <sz val="11"/>
        <color theme="1"/>
        <rFont val="Calibri"/>
        <family val="2"/>
        <scheme val="minor"/>
      </rPr>
      <t xml:space="preserve"> Если какой-либо из представленных вариантов услуг в столбце C не подходит, выберите "N/A" в качестве единицы для данной строки.</t>
    </r>
  </si>
  <si>
    <r>
      <t>3. ЗАМЕТКА:</t>
    </r>
    <r>
      <rPr>
        <sz val="11"/>
        <color theme="1"/>
        <rFont val="Calibri"/>
        <family val="2"/>
        <scheme val="minor"/>
      </rPr>
      <t xml:space="preserve"> Если какой-либо из представленных вариантов услуг в столбце C не подходит, выберите "N/A" в качестве единицы для данной строки.</t>
    </r>
  </si>
  <si>
    <r>
      <rPr>
        <b/>
        <sz val="11"/>
        <color theme="1"/>
        <rFont val="Calibri"/>
        <family val="2"/>
        <charset val="204"/>
        <scheme val="minor"/>
      </rPr>
      <t>1. Breakfast / Lunch / Dinner</t>
    </r>
    <r>
      <rPr>
        <sz val="11"/>
        <color theme="1"/>
        <rFont val="Calibri"/>
        <family val="2"/>
        <charset val="204"/>
        <scheme val="minor"/>
      </rPr>
      <t xml:space="preserve"> - Выберите подходящую единицу в столбце D. Заполните информацию в столбцах E, F, G соответственно. При необходимости добавьте дополнительную информацию в столбец I ("Комментарии").
</t>
    </r>
    <r>
      <rPr>
        <u/>
        <sz val="11"/>
        <color theme="1"/>
        <rFont val="Calibri"/>
        <family val="2"/>
        <scheme val="minor"/>
      </rPr>
      <t>Н</t>
    </r>
    <r>
      <rPr>
        <u/>
        <sz val="11"/>
        <color theme="1"/>
        <rFont val="Calibri"/>
        <family val="2"/>
        <charset val="204"/>
        <scheme val="minor"/>
      </rPr>
      <t>апример</t>
    </r>
    <r>
      <rPr>
        <sz val="11"/>
        <color theme="1"/>
        <rFont val="Calibri"/>
        <family val="2"/>
        <charset val="204"/>
        <scheme val="minor"/>
      </rPr>
      <t>: 15 участников приезжают на мероприятие. Каждый участник размещается в отдельном одноместном номере с завтраком. Участники прибывают 19 ноября и уезжают 23 ноября. Мероприятие проходит с 20 по 22 ноября. В течение дней проведения мероприятия участникам предоставляется питание.
Вам следует выбрать единицу "Человек" (столбец D) в строках "Обед" и "Ужин" ("Завтрак" будет неактуальным в этом случае, так как он включен в обслуживание номеров), вставить "15" в раздел "Количество единиц" (столбец E), вставить "3" в раздел "Количество дней" (столбец F) и вставить соответствующую цену за 1 человека (столбец G).</t>
    </r>
  </si>
  <si>
    <r>
      <rPr>
        <b/>
        <sz val="11"/>
        <color theme="1"/>
        <rFont val="Calibri"/>
        <family val="2"/>
        <charset val="204"/>
        <scheme val="minor"/>
      </rPr>
      <t>2. Coffee break #1, #2</t>
    </r>
    <r>
      <rPr>
        <sz val="11"/>
        <color theme="1"/>
        <rFont val="Calibri"/>
        <family val="2"/>
        <charset val="204"/>
        <scheme val="minor"/>
      </rPr>
      <t xml:space="preserve"> -Если в течение мероприятия проходит всего один кофе-брейк, используйте только строку "Coffee break #1". Если запланировано два кофе-брейка в течение каждого дня мероприятия, то, пожалуйста, используйте также строку "Coffee break #2". Выберите подходящую единицу в столбце D. Заполните информацию в столбцах E, F, G соответственно. При необходимости добавьте дополнительную информацию в столбец I ("Комментарии").
</t>
    </r>
    <r>
      <rPr>
        <u/>
        <sz val="11"/>
        <color theme="1"/>
        <rFont val="Calibri"/>
        <family val="2"/>
        <charset val="204"/>
        <scheme val="minor"/>
      </rPr>
      <t>Например</t>
    </r>
    <r>
      <rPr>
        <sz val="11"/>
        <color theme="1"/>
        <rFont val="Calibri"/>
        <family val="2"/>
        <charset val="204"/>
        <scheme val="minor"/>
      </rPr>
      <t>: 15 участников приезжают на мероприятие. Мероприятие проходит с 20 по 22 ноября. В течение каждого дня мероприятия участникам предоставляется один кофе-брейк.
Вам следует выбрать единицу "Человек" (столбец D) в строке "Кофе-брейк #1", вставить "15" в раздел "Количество единиц" (столбец E), вставить "3" в раздел "Количество дней" (столбец F) и вставить цену за 1 человека (столбец G). Выберите единицу "N/A" в строке "Кофе-брейк #2".</t>
    </r>
  </si>
  <si>
    <r>
      <rPr>
        <b/>
        <sz val="11"/>
        <color theme="1"/>
        <rFont val="Calibri"/>
        <family val="2"/>
        <charset val="204"/>
        <scheme val="minor"/>
      </rPr>
      <t>3. Mineral / Still water</t>
    </r>
    <r>
      <rPr>
        <sz val="11"/>
        <color theme="1"/>
        <rFont val="Calibri"/>
        <family val="2"/>
        <charset val="204"/>
        <scheme val="minor"/>
      </rPr>
      <t xml:space="preserve"> - Используйте эту строку, если на мероприятии дополнительно предоставляется минеральная и/или обычная вода. Выберите подходящую единицу в столбце D. Заполните информацию в столбцах E, F, G соответственно. При необходимости добавьте дополнительную информацию в столбец I ("Комментарии").</t>
    </r>
  </si>
  <si>
    <r>
      <rPr>
        <b/>
        <sz val="11"/>
        <color theme="1"/>
        <rFont val="Calibri"/>
        <family val="2"/>
        <charset val="204"/>
        <scheme val="minor"/>
      </rPr>
      <t>4. Other</t>
    </r>
    <r>
      <rPr>
        <sz val="11"/>
        <color theme="1"/>
        <rFont val="Calibri"/>
        <family val="2"/>
        <charset val="204"/>
        <scheme val="minor"/>
      </rPr>
      <t xml:space="preserve"> -  Вы можете заменить это описание в столбце C на свой вариант питания или напитков, если это актуально. Выберите подходящую единицу в столбце D. Заполните информацию в столбцах E, F, G соответственно. При необходимости вы можете добавить дополнительную информацию в столбец I ("Комментарии").</t>
    </r>
  </si>
  <si>
    <r>
      <rPr>
        <b/>
        <sz val="11"/>
        <color theme="1"/>
        <rFont val="Calibri"/>
        <family val="2"/>
        <charset val="204"/>
        <scheme val="minor"/>
      </rPr>
      <t>1. Conference room rent &gt;60, &gt;20, &lt;10 participants</t>
    </r>
    <r>
      <rPr>
        <sz val="11"/>
        <color theme="1"/>
        <rFont val="Calibri"/>
        <family val="2"/>
        <charset val="204"/>
        <scheme val="minor"/>
      </rPr>
      <t xml:space="preserve"> - Используйте соответствующую строку в зависимости от числа участников мероприятия. Выберите подходящую единицу в столбце D. Заполните информацию в столбцах E, F, G соответственно. При необходимости добавьте дополнительную информацию в столбец I ("Комментарии").
</t>
    </r>
    <r>
      <rPr>
        <u/>
        <sz val="11"/>
        <color theme="1"/>
        <rFont val="Calibri"/>
        <family val="2"/>
        <charset val="204"/>
        <scheme val="minor"/>
      </rPr>
      <t>Например</t>
    </r>
    <r>
      <rPr>
        <sz val="11"/>
        <color theme="1"/>
        <rFont val="Calibri"/>
        <family val="2"/>
        <charset val="204"/>
        <scheme val="minor"/>
      </rPr>
      <t>: На главное мероприятие приезжают 70 участников. Главное мероприятие проходит с 20 по 22 ноября. Параллельно с этим 8 участников из 70 должны провести отдельное собрание 21 ноября. 20 участников из 70 должны покинуть мероприятие раньше и вернуться 22 ноября.
Вам следует выбрать единицу измерения "Комната" (столбец D) в строке "Конференц-зал &gt;60", вставить "1" в раздел "Количество единиц" (столбец E), вставить "2" в раздел "Количество дней" (столбец F), так как количество участников главного мероприятия 20-21 ноября составляет 70 и 62 человека соответственно (т.е. более 60), и вставить цену за день для данного конференц-зала (столбец G).
Вам следует выбрать единицу измерения "Комната" (столбец D) в строке "Конференц-зал &gt;20", вставить "1" в раздел "Количество единиц" (столбец E), вставить "1" в раздел "Количество дней" (столбец F), так как количество участников главного мероприятия 22 ноября составляет 50 человек (т.е. более 20, но менее 60), и вставить цену за день для данного конференц-зала (столбец G).
Вам следует выбрать единицу измерения "Комната" (столбец D) в строке "Конференц-зал &lt;10", вставить "1" в раздел "Количество единиц" (столбец E), вставить "1" в раздел "Количество дней" (столбец F), так как количество участников параллельного мероприятия 21 ноября составляет 8 человек (т.е. менее 10), и вставить цену за день для данного конференц-зала (столбец G).</t>
    </r>
  </si>
  <si>
    <r>
      <rPr>
        <b/>
        <sz val="11"/>
        <color theme="1"/>
        <rFont val="Calibri"/>
        <family val="2"/>
        <charset val="204"/>
        <scheme val="minor"/>
      </rPr>
      <t>2. Other</t>
    </r>
    <r>
      <rPr>
        <sz val="11"/>
        <color theme="1"/>
        <rFont val="Calibri"/>
        <family val="2"/>
        <charset val="204"/>
        <scheme val="minor"/>
      </rPr>
      <t xml:space="preserve"> -  Вы можете заменить это описание в столбце C своим собственным вариантом конференц-услуг, если это актуально. Выберите подходящую единицу в столбце D. Заполните информацию в столбцах E, F, G соответственно. При необходимости вы можете добавить дополнительную информацию в столбец I ("Комментарии").</t>
    </r>
  </si>
  <si>
    <r>
      <rPr>
        <b/>
        <sz val="11"/>
        <color theme="1"/>
        <rFont val="Calibri"/>
        <family val="2"/>
        <charset val="204"/>
        <scheme val="minor"/>
      </rPr>
      <t>1. Scree, Projector…Additional Lights</t>
    </r>
    <r>
      <rPr>
        <sz val="11"/>
        <color theme="1"/>
        <rFont val="Calibri"/>
        <family val="2"/>
        <charset val="204"/>
        <scheme val="minor"/>
      </rPr>
      <t xml:space="preserve"> - Выберите подходящую единицу в столбце D. Заполните информацию в столбцах E, F, G соответственно. При необходимости добавьте дополнительную информацию в столбец I ("Комментарии").</t>
    </r>
  </si>
  <si>
    <r>
      <rPr>
        <b/>
        <sz val="11"/>
        <color theme="1"/>
        <rFont val="Calibri"/>
        <family val="2"/>
        <charset val="204"/>
        <scheme val="minor"/>
      </rPr>
      <t>2. Other</t>
    </r>
    <r>
      <rPr>
        <sz val="11"/>
        <color theme="1"/>
        <rFont val="Calibri"/>
        <family val="2"/>
        <charset val="204"/>
        <scheme val="minor"/>
      </rPr>
      <t xml:space="preserve"> -  Вы можете заменить данное описание в столбце C на свой вариант оборудования/технической поддержки, если он уместен. Выберите подходящую единицу в столбце D. Заполните информацию в столбцах E, F, G соответственно. При необходимости, вы можете добавить дополнительную информацию в столбец I ("Комментарии").</t>
    </r>
  </si>
  <si>
    <r>
      <rPr>
        <b/>
        <sz val="11"/>
        <color theme="1"/>
        <rFont val="Calibri"/>
        <family val="2"/>
        <charset val="204"/>
        <scheme val="minor"/>
      </rPr>
      <t>1. Name tags/ Badges, Table signs…Tapes</t>
    </r>
    <r>
      <rPr>
        <sz val="11"/>
        <color theme="1"/>
        <rFont val="Calibri"/>
        <family val="2"/>
        <charset val="204"/>
        <scheme val="minor"/>
      </rPr>
      <t xml:space="preserve"> - Выберите подходящую единицу в столбце D. Заполните информацию в столбцах E, F, G соответственно. При необходимости добавьте дополнительную информацию в столбец I ("Комментарии").</t>
    </r>
  </si>
  <si>
    <r>
      <rPr>
        <b/>
        <sz val="11"/>
        <color theme="1"/>
        <rFont val="Calibri"/>
        <family val="2"/>
        <charset val="204"/>
        <scheme val="minor"/>
      </rPr>
      <t>2. Other</t>
    </r>
    <r>
      <rPr>
        <sz val="11"/>
        <color theme="1"/>
        <rFont val="Calibri"/>
        <family val="2"/>
        <charset val="204"/>
        <scheme val="minor"/>
      </rPr>
      <t xml:space="preserve"> -  Вы можете заменить данное описание в столбце C на свой вариант материалов для мероприятия, если это актуально. Выберите подходящую единицу в столбце D. Заполните информацию в столбцах E, F, G соответственно. При необходимости, вы можете добавить дополнительную информацию в столбец I ("Комментарии").</t>
    </r>
  </si>
  <si>
    <r>
      <rPr>
        <b/>
        <sz val="11"/>
        <color theme="1"/>
        <rFont val="Calibri"/>
        <family val="2"/>
        <charset val="204"/>
        <scheme val="minor"/>
      </rPr>
      <t>1. interpreters, Photographers…Decorations</t>
    </r>
    <r>
      <rPr>
        <sz val="11"/>
        <color theme="1"/>
        <rFont val="Calibri"/>
        <family val="2"/>
        <charset val="204"/>
        <scheme val="minor"/>
      </rPr>
      <t xml:space="preserve"> - Выберите подходящую единицу в столбце D. Заполните информацию в столбцах E, F, G соответственно. При необходимости добавьте дополнительную информацию в столбец I ("Комментарии").</t>
    </r>
  </si>
  <si>
    <r>
      <rPr>
        <b/>
        <sz val="11"/>
        <color theme="1"/>
        <rFont val="Calibri"/>
        <family val="2"/>
        <charset val="204"/>
        <scheme val="minor"/>
      </rPr>
      <t>2. Other</t>
    </r>
    <r>
      <rPr>
        <sz val="11"/>
        <color theme="1"/>
        <rFont val="Calibri"/>
        <family val="2"/>
        <charset val="204"/>
        <scheme val="minor"/>
      </rPr>
      <t xml:space="preserve"> -  Вы можете заменить данное описание в столбце C на свой вариант дополнительных услуг, если это актуально. Выберите подходящую единицу в столбце D. Заполните информацию в столбцах E, F, G соответственно. При необходимости, вы можете добавить дополнительную информацию в столбец I ("Комментарии").</t>
    </r>
  </si>
  <si>
    <r>
      <rPr>
        <b/>
        <sz val="11"/>
        <color theme="1"/>
        <rFont val="Calibri"/>
        <family val="2"/>
        <scheme val="minor"/>
      </rPr>
      <t>1. Support during the event</t>
    </r>
    <r>
      <rPr>
        <sz val="11"/>
        <color theme="1"/>
        <rFont val="Calibri"/>
        <family val="2"/>
        <charset val="204"/>
        <scheme val="minor"/>
      </rPr>
      <t xml:space="preserve"> - Choose the suitable unit in column D. Fill out information in columns E, F, G respectively. Add detailed information in the column I ("Comments") in case of need.</t>
    </r>
  </si>
  <si>
    <r>
      <rPr>
        <b/>
        <sz val="11"/>
        <color theme="1"/>
        <rFont val="Calibri"/>
        <family val="2"/>
        <scheme val="minor"/>
      </rPr>
      <t>1. Support during the event</t>
    </r>
    <r>
      <rPr>
        <sz val="11"/>
        <color theme="1"/>
        <rFont val="Calibri"/>
        <family val="2"/>
        <charset val="204"/>
        <scheme val="minor"/>
      </rPr>
      <t xml:space="preserve"> - Выберите подходящую единицу в столбце D. Заполните информацию в столбцах E, F, G соответственно. При необходимости добавьте дополнительную информацию в столбец I ("Комментарии").</t>
    </r>
  </si>
  <si>
    <r>
      <rPr>
        <b/>
        <sz val="11"/>
        <color theme="1"/>
        <rFont val="Calibri"/>
        <family val="2"/>
        <charset val="204"/>
        <scheme val="minor"/>
      </rPr>
      <t>2. Logistic service commission</t>
    </r>
    <r>
      <rPr>
        <sz val="11"/>
        <color theme="1"/>
        <rFont val="Calibri"/>
        <family val="2"/>
        <charset val="204"/>
        <scheme val="minor"/>
      </rPr>
      <t xml:space="preserve"> - Это плата за ваши услуги. Пожалуйста, включите все налоги, связанные с вашими услугами, в стоимость. Выберите подходящую единицу в столбце D. Заполните информацию в столбцах E, F, G соответственно. При необходимости добавьте дополнительную информацию в столбец I ("Комментарии").
</t>
    </r>
    <r>
      <rPr>
        <u/>
        <sz val="11"/>
        <color theme="1"/>
        <rFont val="Calibri"/>
        <family val="2"/>
        <charset val="204"/>
        <scheme val="minor"/>
      </rPr>
      <t>Например</t>
    </r>
    <r>
      <rPr>
        <sz val="11"/>
        <color theme="1"/>
        <rFont val="Calibri"/>
        <family val="2"/>
        <charset val="204"/>
        <scheme val="minor"/>
      </rPr>
      <t>: Стоимость вашей услуги составляет 5% от общей стоимости мероприятия. Общая стоимость мероприятия (за вычетом расходов на логистическое обслуживание) составляет 55300 евро.
Вам следует выбрать единицу "%" (столбец D) в строке "Комиссия за логистическое обслуживание", вставить "0.05" в раздел "Количество единиц" (столбец E), вставить "1" в раздел "Количество дней" (столбец F), так как это единичная услуга, оплачиваемая один раз, и вставить общую стоимость мероприятия (столбец G). Общие затраты на мероприятие представлены в ячейке H89. Для избежания ошибок при вводе, вы можете использовать ссылку на эту ячейку. Для этого перейдите на ячейку G92 и введите следующее: "=H89", затем нажмите "Enter". Таким образом, окончательная цена за ваши услуги в столбце H (ячейка H92) будет составлять 2765 евро (5% от 55300 евро).</t>
    </r>
  </si>
  <si>
    <r>
      <rPr>
        <b/>
        <sz val="11"/>
        <color theme="1"/>
        <rFont val="Calibri"/>
        <family val="2"/>
        <charset val="204"/>
        <scheme val="minor"/>
      </rPr>
      <t>3. Other</t>
    </r>
    <r>
      <rPr>
        <sz val="11"/>
        <color theme="1"/>
        <rFont val="Calibri"/>
        <family val="2"/>
        <charset val="204"/>
        <scheme val="minor"/>
      </rPr>
      <t xml:space="preserve"> -  Вы можете заменить данное описание в столбце C своим собственным вариантом логистической поддержки, если это актуально. Выберите подходящую единицу в столбце D. Заполните информацию в столбцах E, F, G соответственно. При необходимости, вы можете добавить дополнительную информацию в столбец I ("Комментарии").</t>
    </r>
  </si>
  <si>
    <r>
      <t>2. ЗАМЕТКА:</t>
    </r>
    <r>
      <rPr>
        <sz val="11"/>
        <color theme="1"/>
        <rFont val="Calibri"/>
        <family val="2"/>
        <scheme val="minor"/>
      </rPr>
      <t xml:space="preserve"> Если какой-либо из представленных вариантов услуг в столбце C не подходит, выберите "N/A" в качестве единицы для данной строки.</t>
    </r>
  </si>
  <si>
    <r>
      <rPr>
        <b/>
        <sz val="11"/>
        <color theme="1"/>
        <rFont val="Calibri"/>
        <family val="2"/>
        <charset val="204"/>
        <scheme val="minor"/>
      </rPr>
      <t>2. NOTE:</t>
    </r>
    <r>
      <rPr>
        <sz val="11"/>
        <color theme="1"/>
        <rFont val="Calibri"/>
        <family val="2"/>
        <charset val="204"/>
        <scheme val="minor"/>
      </rPr>
      <t xml:space="preserve"> If any of the service option presented in column C is not relevant, please choose "N/A" as the unit for given line.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</si>
</sst>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_(* #,##0.00_);_(* \(#,##0.00\);_(* &quot;-&quot;??_);_(@_)"/>
  </numFmts>
  <fonts count="27" x14ac:knownFonts="1">
    <font>
      <sz val="11"/>
      <color theme="1"/>
      <name val="Calibri"/>
      <family val="2"/>
      <scheme val="minor"/>
    </font>
    <font>
      <sz val="11"/>
      <color theme="1"/>
      <name val="Calibri"/>
      <family val="2"/>
      <scheme val="minor"/>
    </font>
    <font>
      <b/>
      <sz val="11"/>
      <color theme="1"/>
      <name val="Arial"/>
      <family val="2"/>
      <charset val="204"/>
    </font>
    <font>
      <sz val="11"/>
      <color theme="1"/>
      <name val="Arial"/>
      <family val="2"/>
      <charset val="204"/>
    </font>
    <font>
      <b/>
      <sz val="11"/>
      <color theme="4" tint="-0.499984740745262"/>
      <name val="Arial"/>
      <family val="2"/>
      <charset val="204"/>
    </font>
    <font>
      <b/>
      <sz val="11"/>
      <name val="Arial"/>
      <family val="2"/>
      <charset val="204"/>
    </font>
    <font>
      <sz val="11"/>
      <name val="Arial"/>
      <family val="2"/>
      <charset val="204"/>
    </font>
    <font>
      <b/>
      <sz val="12"/>
      <color theme="4" tint="-0.499984740745262"/>
      <name val="Arial"/>
      <family val="2"/>
      <charset val="204"/>
    </font>
    <font>
      <b/>
      <sz val="14"/>
      <color theme="4" tint="-0.499984740745262"/>
      <name val="Arial"/>
      <family val="2"/>
      <charset val="204"/>
    </font>
    <font>
      <b/>
      <sz val="11"/>
      <color rgb="FFFF0000"/>
      <name val="Arial"/>
      <family val="2"/>
      <charset val="204"/>
    </font>
    <font>
      <b/>
      <sz val="14"/>
      <color theme="8" tint="-0.499984740745262"/>
      <name val="Arial"/>
      <family val="2"/>
      <charset val="204"/>
    </font>
    <font>
      <sz val="8"/>
      <name val="Calibri"/>
      <family val="2"/>
      <scheme val="minor"/>
    </font>
    <font>
      <u/>
      <sz val="11"/>
      <color theme="10"/>
      <name val="Calibri"/>
      <family val="2"/>
      <scheme val="minor"/>
    </font>
    <font>
      <b/>
      <sz val="12"/>
      <name val="Arial"/>
      <family val="2"/>
      <charset val="204"/>
    </font>
    <font>
      <sz val="12"/>
      <color theme="1"/>
      <name val="Arial"/>
      <family val="2"/>
      <charset val="204"/>
    </font>
    <font>
      <b/>
      <sz val="12"/>
      <color theme="1"/>
      <name val="Arial"/>
      <family val="2"/>
      <charset val="204"/>
    </font>
    <font>
      <b/>
      <u/>
      <sz val="11"/>
      <color theme="1"/>
      <name val="Calibri"/>
      <family val="2"/>
      <charset val="204"/>
      <scheme val="minor"/>
    </font>
    <font>
      <sz val="11"/>
      <color theme="1"/>
      <name val="Calibri"/>
      <family val="2"/>
      <charset val="204"/>
      <scheme val="minor"/>
    </font>
    <font>
      <b/>
      <sz val="11"/>
      <color theme="1"/>
      <name val="Calibri"/>
      <family val="2"/>
      <charset val="204"/>
      <scheme val="minor"/>
    </font>
    <font>
      <i/>
      <sz val="11"/>
      <color theme="1"/>
      <name val="Calibri"/>
      <family val="2"/>
      <charset val="204"/>
      <scheme val="minor"/>
    </font>
    <font>
      <u/>
      <sz val="11"/>
      <color theme="1"/>
      <name val="Calibri"/>
      <family val="2"/>
      <charset val="204"/>
      <scheme val="minor"/>
    </font>
    <font>
      <b/>
      <u/>
      <sz val="12"/>
      <color theme="1"/>
      <name val="Calibri"/>
      <family val="2"/>
      <charset val="204"/>
      <scheme val="minor"/>
    </font>
    <font>
      <b/>
      <u/>
      <sz val="12"/>
      <color theme="8" tint="-0.499984740745262"/>
      <name val="Calibri"/>
      <family val="2"/>
      <charset val="204"/>
      <scheme val="minor"/>
    </font>
    <font>
      <b/>
      <u/>
      <sz val="11"/>
      <color theme="8" tint="-0.499984740745262"/>
      <name val="Calibri"/>
      <family val="2"/>
      <charset val="204"/>
      <scheme val="minor"/>
    </font>
    <font>
      <b/>
      <sz val="11"/>
      <color theme="1"/>
      <name val="Calibri"/>
      <family val="2"/>
      <scheme val="minor"/>
    </font>
    <font>
      <i/>
      <sz val="11"/>
      <color theme="1"/>
      <name val="Calibri"/>
      <family val="2"/>
      <scheme val="minor"/>
    </font>
    <font>
      <u/>
      <sz val="11"/>
      <color theme="1"/>
      <name val="Calibri"/>
      <family val="2"/>
      <scheme val="minor"/>
    </font>
  </fonts>
  <fills count="4">
    <fill>
      <patternFill patternType="none"/>
    </fill>
    <fill>
      <patternFill patternType="gray125"/>
    </fill>
    <fill>
      <patternFill patternType="solid">
        <fgColor theme="4" tint="0.39997558519241921"/>
        <bgColor indexed="64"/>
      </patternFill>
    </fill>
    <fill>
      <patternFill patternType="solid">
        <fgColor theme="4" tint="0.79998168889431442"/>
        <bgColor indexed="64"/>
      </patternFill>
    </fill>
  </fills>
  <borders count="3">
    <border>
      <left/>
      <right/>
      <top/>
      <bottom/>
      <diagonal/>
    </border>
    <border>
      <left/>
      <right/>
      <top/>
      <bottom style="thin">
        <color theme="4" tint="-0.499984740745262"/>
      </bottom>
      <diagonal/>
    </border>
    <border>
      <left/>
      <right/>
      <top style="thin">
        <color theme="4" tint="-0.499984740745262"/>
      </top>
      <bottom style="thin">
        <color theme="4" tint="-0.499984740745262"/>
      </bottom>
      <diagonal/>
    </border>
  </borders>
  <cellStyleXfs count="3">
    <xf numFmtId="0" fontId="0" fillId="0" borderId="0"/>
    <xf numFmtId="164" fontId="1" fillId="0" borderId="0" applyFont="0" applyFill="0" applyBorder="0" applyAlignment="0" applyProtection="0"/>
    <xf numFmtId="0" fontId="12" fillId="0" borderId="0" applyNumberFormat="0" applyFill="0" applyBorder="0" applyAlignment="0" applyProtection="0"/>
  </cellStyleXfs>
  <cellXfs count="49">
    <xf numFmtId="0" fontId="0" fillId="0" borderId="0" xfId="0"/>
    <xf numFmtId="0" fontId="2" fillId="0" borderId="0" xfId="0" applyFont="1" applyAlignment="1">
      <alignment horizontal="center" vertical="center"/>
    </xf>
    <xf numFmtId="0" fontId="3" fillId="0" borderId="0" xfId="0" applyFont="1" applyAlignment="1">
      <alignment horizontal="center"/>
    </xf>
    <xf numFmtId="0" fontId="3" fillId="0" borderId="0" xfId="0" applyFont="1"/>
    <xf numFmtId="0" fontId="2" fillId="0" borderId="0" xfId="0" applyFont="1"/>
    <xf numFmtId="0" fontId="2" fillId="0" borderId="0" xfId="0" applyFont="1" applyAlignment="1">
      <alignment horizontal="center" vertical="center" wrapText="1"/>
    </xf>
    <xf numFmtId="164" fontId="3" fillId="0" borderId="0" xfId="1" applyFont="1"/>
    <xf numFmtId="164" fontId="2" fillId="0" borderId="0" xfId="1" applyFont="1" applyAlignment="1">
      <alignment horizontal="center" vertical="center" wrapText="1"/>
    </xf>
    <xf numFmtId="164" fontId="2" fillId="2" borderId="0" xfId="1" applyFont="1" applyFill="1" applyAlignment="1">
      <alignment horizontal="center" vertical="center" wrapText="1"/>
    </xf>
    <xf numFmtId="0" fontId="4" fillId="3" borderId="0" xfId="0" applyFont="1" applyFill="1" applyAlignment="1">
      <alignment horizontal="right"/>
    </xf>
    <xf numFmtId="164" fontId="3" fillId="2" borderId="0" xfId="1" applyFont="1" applyFill="1"/>
    <xf numFmtId="0" fontId="2" fillId="2" borderId="2" xfId="0" applyFont="1" applyFill="1" applyBorder="1"/>
    <xf numFmtId="0" fontId="3" fillId="2" borderId="2" xfId="0" applyFont="1" applyFill="1" applyBorder="1"/>
    <xf numFmtId="164" fontId="2" fillId="2" borderId="2" xfId="1" applyFont="1" applyFill="1" applyBorder="1" applyAlignment="1">
      <alignment horizontal="center" vertical="center" wrapText="1"/>
    </xf>
    <xf numFmtId="0" fontId="4" fillId="2" borderId="0" xfId="0" applyFont="1" applyFill="1"/>
    <xf numFmtId="0" fontId="4" fillId="2" borderId="2" xfId="0" applyFont="1" applyFill="1" applyBorder="1"/>
    <xf numFmtId="164" fontId="4" fillId="3" borderId="0" xfId="1" applyFont="1" applyFill="1"/>
    <xf numFmtId="0" fontId="6" fillId="3" borderId="2" xfId="0" applyFont="1" applyFill="1" applyBorder="1" applyAlignment="1">
      <alignment horizontal="center" vertical="center"/>
    </xf>
    <xf numFmtId="0" fontId="8" fillId="3" borderId="0" xfId="0" applyFont="1" applyFill="1" applyAlignment="1">
      <alignment horizontal="right"/>
    </xf>
    <xf numFmtId="164" fontId="8" fillId="3" borderId="0" xfId="1" applyFont="1" applyFill="1" applyBorder="1"/>
    <xf numFmtId="0" fontId="4" fillId="3" borderId="1" xfId="0" applyFont="1" applyFill="1" applyBorder="1" applyAlignment="1">
      <alignment horizontal="right"/>
    </xf>
    <xf numFmtId="164" fontId="7" fillId="3" borderId="1" xfId="1" applyFont="1" applyFill="1" applyBorder="1"/>
    <xf numFmtId="0" fontId="9" fillId="0" borderId="0" xfId="0" applyFont="1" applyAlignment="1">
      <alignment horizontal="center"/>
    </xf>
    <xf numFmtId="0" fontId="10" fillId="0" borderId="0" xfId="0" applyFont="1" applyAlignment="1">
      <alignment horizontal="right"/>
    </xf>
    <xf numFmtId="0" fontId="5" fillId="2" borderId="2" xfId="0" applyFont="1" applyFill="1" applyBorder="1"/>
    <xf numFmtId="0" fontId="3" fillId="2" borderId="2" xfId="0" applyFont="1" applyFill="1" applyBorder="1" applyAlignment="1">
      <alignment horizontal="center"/>
    </xf>
    <xf numFmtId="0" fontId="3" fillId="3" borderId="0" xfId="0" applyFont="1" applyFill="1" applyAlignment="1">
      <alignment horizontal="center"/>
    </xf>
    <xf numFmtId="0" fontId="3" fillId="3" borderId="1" xfId="0" applyFont="1" applyFill="1" applyBorder="1" applyAlignment="1">
      <alignment horizontal="center"/>
    </xf>
    <xf numFmtId="0" fontId="3" fillId="0" borderId="0" xfId="0" applyFont="1" applyAlignment="1">
      <alignment horizontal="left"/>
    </xf>
    <xf numFmtId="0" fontId="13" fillId="2" borderId="2" xfId="0" applyFont="1" applyFill="1" applyBorder="1"/>
    <xf numFmtId="0" fontId="14" fillId="2" borderId="2" xfId="0" applyFont="1" applyFill="1" applyBorder="1"/>
    <xf numFmtId="0" fontId="14" fillId="2" borderId="2" xfId="0" applyFont="1" applyFill="1" applyBorder="1" applyAlignment="1">
      <alignment horizontal="center"/>
    </xf>
    <xf numFmtId="164" fontId="15" fillId="2" borderId="2" xfId="1" applyFont="1" applyFill="1" applyBorder="1" applyAlignment="1">
      <alignment horizontal="center" vertical="center" wrapText="1"/>
    </xf>
    <xf numFmtId="0" fontId="17" fillId="0" borderId="0" xfId="0" applyFont="1"/>
    <xf numFmtId="0" fontId="17" fillId="0" borderId="0" xfId="0" applyFont="1" applyAlignment="1">
      <alignment wrapText="1"/>
    </xf>
    <xf numFmtId="0" fontId="16" fillId="0" borderId="0" xfId="0" applyFont="1" applyAlignment="1">
      <alignment wrapText="1"/>
    </xf>
    <xf numFmtId="0" fontId="3" fillId="0" borderId="0" xfId="0" applyFont="1" applyAlignment="1" applyProtection="1">
      <alignment horizontal="center" vertical="center" wrapText="1"/>
      <protection locked="0"/>
    </xf>
    <xf numFmtId="0" fontId="3" fillId="0" borderId="0" xfId="0" applyFont="1" applyAlignment="1" applyProtection="1">
      <alignment horizontal="center"/>
      <protection locked="0"/>
    </xf>
    <xf numFmtId="0" fontId="3" fillId="0" borderId="0" xfId="0" applyFont="1" applyProtection="1">
      <protection locked="0"/>
    </xf>
    <xf numFmtId="164" fontId="3" fillId="0" borderId="0" xfId="0" applyNumberFormat="1" applyFont="1" applyAlignment="1" applyProtection="1">
      <alignment horizontal="center"/>
      <protection locked="0"/>
    </xf>
    <xf numFmtId="0" fontId="21" fillId="0" borderId="0" xfId="0" applyFont="1" applyAlignment="1">
      <alignment horizontal="center" wrapText="1"/>
    </xf>
    <xf numFmtId="0" fontId="22" fillId="0" borderId="0" xfId="0" applyFont="1" applyAlignment="1">
      <alignment wrapText="1"/>
    </xf>
    <xf numFmtId="0" fontId="23" fillId="3" borderId="0" xfId="0" applyFont="1" applyFill="1" applyAlignment="1">
      <alignment wrapText="1"/>
    </xf>
    <xf numFmtId="0" fontId="18" fillId="0" borderId="0" xfId="0" applyFont="1" applyAlignment="1">
      <alignment wrapText="1"/>
    </xf>
    <xf numFmtId="0" fontId="0" fillId="0" borderId="0" xfId="0" applyAlignment="1">
      <alignment wrapText="1"/>
    </xf>
    <xf numFmtId="0" fontId="6" fillId="3" borderId="2" xfId="0" applyFont="1" applyFill="1" applyBorder="1" applyAlignment="1" applyProtection="1">
      <alignment horizontal="center" vertical="center"/>
      <protection locked="0"/>
    </xf>
    <xf numFmtId="0" fontId="12" fillId="3" borderId="2" xfId="2" applyFill="1" applyBorder="1" applyAlignment="1" applyProtection="1">
      <alignment horizontal="center" vertical="center"/>
      <protection locked="0"/>
    </xf>
    <xf numFmtId="0" fontId="6" fillId="3" borderId="0" xfId="0" applyFont="1" applyFill="1" applyAlignment="1" applyProtection="1">
      <alignment horizontal="center" vertical="center"/>
      <protection locked="0"/>
    </xf>
    <xf numFmtId="0" fontId="5" fillId="3" borderId="0" xfId="0" applyFont="1" applyFill="1" applyAlignment="1" applyProtection="1">
      <alignment horizontal="center" vertical="center"/>
      <protection locked="0"/>
    </xf>
  </cellXfs>
  <cellStyles count="3">
    <cellStyle name="Гиперссылка" xfId="2" builtinId="8"/>
    <cellStyle name="Обычный" xfId="0" builtinId="0"/>
    <cellStyle name="Финансовый" xfId="1" builtinId="3"/>
  </cellStyles>
  <dxfs count="75">
    <dxf>
      <font>
        <b val="0"/>
        <i val="0"/>
        <strike val="0"/>
        <condense val="0"/>
        <extend val="0"/>
        <outline val="0"/>
        <shadow val="0"/>
        <u val="none"/>
        <vertAlign val="baseline"/>
        <sz val="11"/>
        <color theme="1"/>
        <name val="Arial"/>
        <scheme val="none"/>
      </font>
    </dxf>
    <dxf>
      <font>
        <b val="0"/>
        <strike val="0"/>
        <outline val="0"/>
        <shadow val="0"/>
        <u val="none"/>
        <vertAlign val="baseline"/>
        <sz val="11"/>
        <color theme="1"/>
        <name val="Arial"/>
        <scheme val="none"/>
      </font>
    </dxf>
    <dxf>
      <font>
        <strike val="0"/>
        <outline val="0"/>
        <shadow val="0"/>
        <u val="none"/>
        <vertAlign val="baseline"/>
        <sz val="11"/>
        <color theme="1"/>
        <name val="Arial"/>
        <scheme val="none"/>
      </font>
    </dxf>
    <dxf>
      <font>
        <b val="0"/>
        <i val="0"/>
        <strike val="0"/>
        <condense val="0"/>
        <extend val="0"/>
        <outline val="0"/>
        <shadow val="0"/>
        <u val="none"/>
        <vertAlign val="baseline"/>
        <sz val="11"/>
        <color theme="1"/>
        <name val="Arial"/>
        <scheme val="none"/>
      </font>
    </dxf>
    <dxf>
      <font>
        <b val="0"/>
        <strike val="0"/>
        <outline val="0"/>
        <shadow val="0"/>
        <u val="none"/>
        <vertAlign val="baseline"/>
        <sz val="11"/>
        <color theme="1"/>
        <name val="Arial"/>
        <scheme val="none"/>
      </font>
      <alignment horizontal="center" textRotation="0" indent="0" justifyLastLine="0" shrinkToFit="0" readingOrder="0"/>
    </dxf>
    <dxf>
      <font>
        <b val="0"/>
        <i val="0"/>
        <strike val="0"/>
        <condense val="0"/>
        <extend val="0"/>
        <outline val="0"/>
        <shadow val="0"/>
        <u val="none"/>
        <vertAlign val="baseline"/>
        <sz val="11"/>
        <color theme="1"/>
        <name val="Arial"/>
        <scheme val="none"/>
      </font>
    </dxf>
    <dxf>
      <font>
        <b val="0"/>
        <strike val="0"/>
        <outline val="0"/>
        <shadow val="0"/>
        <u val="none"/>
        <vertAlign val="baseline"/>
        <sz val="11"/>
        <color theme="1"/>
        <name val="Arial"/>
        <scheme val="none"/>
      </font>
      <alignment horizontal="center" textRotation="0" indent="0" justifyLastLine="0" shrinkToFit="0" readingOrder="0"/>
    </dxf>
    <dxf>
      <font>
        <b val="0"/>
        <i val="0"/>
        <strike val="0"/>
        <condense val="0"/>
        <extend val="0"/>
        <outline val="0"/>
        <shadow val="0"/>
        <u val="none"/>
        <vertAlign val="baseline"/>
        <sz val="11"/>
        <color theme="1"/>
        <name val="Arial"/>
        <scheme val="none"/>
      </font>
    </dxf>
    <dxf>
      <font>
        <b val="0"/>
        <strike val="0"/>
        <outline val="0"/>
        <shadow val="0"/>
        <u val="none"/>
        <vertAlign val="baseline"/>
        <sz val="11"/>
        <color theme="1"/>
        <name val="Arial"/>
        <scheme val="none"/>
      </font>
      <alignment horizontal="center" textRotation="0" indent="0" justifyLastLine="0" shrinkToFit="0" readingOrder="0"/>
    </dxf>
    <dxf>
      <font>
        <b val="0"/>
        <i val="0"/>
        <strike val="0"/>
        <condense val="0"/>
        <extend val="0"/>
        <outline val="0"/>
        <shadow val="0"/>
        <u val="none"/>
        <vertAlign val="baseline"/>
        <sz val="11"/>
        <color theme="1"/>
        <name val="Arial"/>
        <scheme val="none"/>
      </font>
    </dxf>
    <dxf>
      <font>
        <b val="0"/>
        <strike val="0"/>
        <outline val="0"/>
        <shadow val="0"/>
        <u val="none"/>
        <vertAlign val="baseline"/>
        <sz val="11"/>
        <color theme="1"/>
        <name val="Arial"/>
        <scheme val="none"/>
      </font>
      <alignment horizontal="center" textRotation="0" indent="0" justifyLastLine="0" shrinkToFit="0" readingOrder="0"/>
    </dxf>
    <dxf>
      <font>
        <b val="0"/>
        <i val="0"/>
        <strike val="0"/>
        <condense val="0"/>
        <extend val="0"/>
        <outline val="0"/>
        <shadow val="0"/>
        <u val="none"/>
        <vertAlign val="baseline"/>
        <sz val="11"/>
        <color theme="1"/>
        <name val="Arial"/>
        <scheme val="none"/>
      </font>
    </dxf>
    <dxf>
      <font>
        <strike val="0"/>
        <outline val="0"/>
        <shadow val="0"/>
        <u val="none"/>
        <vertAlign val="baseline"/>
        <sz val="11"/>
        <color theme="1"/>
        <name val="Arial"/>
        <scheme val="none"/>
      </font>
    </dxf>
    <dxf>
      <font>
        <b val="0"/>
        <i val="0"/>
        <strike val="0"/>
        <condense val="0"/>
        <extend val="0"/>
        <outline val="0"/>
        <shadow val="0"/>
        <u val="none"/>
        <vertAlign val="baseline"/>
        <sz val="11"/>
        <color theme="1"/>
        <name val="Arial"/>
        <scheme val="none"/>
      </font>
    </dxf>
    <dxf>
      <font>
        <b val="0"/>
        <i val="0"/>
        <strike val="0"/>
        <condense val="0"/>
        <extend val="0"/>
        <outline val="0"/>
        <shadow val="0"/>
        <u val="none"/>
        <vertAlign val="baseline"/>
        <sz val="11"/>
        <color theme="1"/>
        <name val="Arial"/>
        <scheme val="none"/>
      </font>
    </dxf>
    <dxf>
      <font>
        <strike val="0"/>
        <outline val="0"/>
        <shadow val="0"/>
        <u val="none"/>
        <vertAlign val="baseline"/>
        <sz val="11"/>
        <color rgb="FF000000"/>
        <name val="Arial"/>
        <scheme val="none"/>
      </font>
    </dxf>
    <dxf>
      <font>
        <strike val="0"/>
        <outline val="0"/>
        <shadow val="0"/>
        <u val="none"/>
        <vertAlign val="baseline"/>
        <sz val="11"/>
        <color rgb="FF000000"/>
        <name val="Arial"/>
        <scheme val="none"/>
      </font>
    </dxf>
    <dxf>
      <font>
        <b/>
        <i val="0"/>
        <strike val="0"/>
        <condense val="0"/>
        <extend val="0"/>
        <outline val="0"/>
        <shadow val="0"/>
        <u val="none"/>
        <vertAlign val="baseline"/>
        <sz val="11"/>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1"/>
        <color theme="1"/>
        <name val="Arial"/>
        <scheme val="none"/>
      </font>
    </dxf>
    <dxf>
      <font>
        <b val="0"/>
        <strike val="0"/>
        <outline val="0"/>
        <shadow val="0"/>
        <u val="none"/>
        <vertAlign val="baseline"/>
        <sz val="11"/>
        <color theme="1"/>
        <name val="Arial"/>
        <scheme val="none"/>
      </font>
    </dxf>
    <dxf>
      <font>
        <strike val="0"/>
        <outline val="0"/>
        <shadow val="0"/>
        <u val="none"/>
        <vertAlign val="baseline"/>
        <sz val="11"/>
        <color theme="1"/>
        <name val="Arial"/>
        <scheme val="none"/>
      </font>
    </dxf>
    <dxf>
      <font>
        <b val="0"/>
        <i val="0"/>
        <strike val="0"/>
        <condense val="0"/>
        <extend val="0"/>
        <outline val="0"/>
        <shadow val="0"/>
        <u val="none"/>
        <vertAlign val="baseline"/>
        <sz val="11"/>
        <color theme="1"/>
        <name val="Arial"/>
        <scheme val="none"/>
      </font>
    </dxf>
    <dxf>
      <font>
        <b val="0"/>
        <strike val="0"/>
        <outline val="0"/>
        <shadow val="0"/>
        <u val="none"/>
        <vertAlign val="baseline"/>
        <sz val="11"/>
        <color theme="1"/>
        <name val="Arial"/>
        <scheme val="none"/>
      </font>
      <alignment horizontal="center" textRotation="0" indent="0" justifyLastLine="0" shrinkToFit="0" readingOrder="0"/>
    </dxf>
    <dxf>
      <font>
        <b val="0"/>
        <i val="0"/>
        <strike val="0"/>
        <condense val="0"/>
        <extend val="0"/>
        <outline val="0"/>
        <shadow val="0"/>
        <u val="none"/>
        <vertAlign val="baseline"/>
        <sz val="11"/>
        <color theme="1"/>
        <name val="Arial"/>
        <scheme val="none"/>
      </font>
    </dxf>
    <dxf>
      <font>
        <b val="0"/>
        <strike val="0"/>
        <outline val="0"/>
        <shadow val="0"/>
        <u val="none"/>
        <vertAlign val="baseline"/>
        <sz val="11"/>
        <color theme="1"/>
        <name val="Arial"/>
        <scheme val="none"/>
      </font>
      <alignment horizontal="center" textRotation="0" indent="0" justifyLastLine="0" shrinkToFit="0" readingOrder="0"/>
    </dxf>
    <dxf>
      <font>
        <b val="0"/>
        <i val="0"/>
        <strike val="0"/>
        <condense val="0"/>
        <extend val="0"/>
        <outline val="0"/>
        <shadow val="0"/>
        <u val="none"/>
        <vertAlign val="baseline"/>
        <sz val="11"/>
        <color theme="1"/>
        <name val="Arial"/>
        <scheme val="none"/>
      </font>
    </dxf>
    <dxf>
      <font>
        <b val="0"/>
        <strike val="0"/>
        <outline val="0"/>
        <shadow val="0"/>
        <u val="none"/>
        <vertAlign val="baseline"/>
        <sz val="11"/>
        <color theme="1"/>
        <name val="Arial"/>
        <scheme val="none"/>
      </font>
      <alignment horizontal="center" textRotation="0" indent="0" justifyLastLine="0" shrinkToFit="0" readingOrder="0"/>
    </dxf>
    <dxf>
      <font>
        <b val="0"/>
        <i val="0"/>
        <strike val="0"/>
        <condense val="0"/>
        <extend val="0"/>
        <outline val="0"/>
        <shadow val="0"/>
        <u val="none"/>
        <vertAlign val="baseline"/>
        <sz val="11"/>
        <color theme="1"/>
        <name val="Arial"/>
        <scheme val="none"/>
      </font>
    </dxf>
    <dxf>
      <font>
        <b val="0"/>
        <strike val="0"/>
        <outline val="0"/>
        <shadow val="0"/>
        <u val="none"/>
        <vertAlign val="baseline"/>
        <sz val="11"/>
        <color theme="1"/>
        <name val="Arial"/>
        <scheme val="none"/>
      </font>
      <alignment horizontal="center" textRotation="0" indent="0" justifyLastLine="0" shrinkToFit="0" readingOrder="0"/>
    </dxf>
    <dxf>
      <font>
        <b val="0"/>
        <i val="0"/>
        <strike val="0"/>
        <condense val="0"/>
        <extend val="0"/>
        <outline val="0"/>
        <shadow val="0"/>
        <u val="none"/>
        <vertAlign val="baseline"/>
        <sz val="11"/>
        <color theme="1"/>
        <name val="Arial"/>
        <scheme val="none"/>
      </font>
    </dxf>
    <dxf>
      <font>
        <strike val="0"/>
        <outline val="0"/>
        <shadow val="0"/>
        <u val="none"/>
        <vertAlign val="baseline"/>
        <sz val="11"/>
        <color theme="1"/>
        <name val="Arial"/>
        <scheme val="none"/>
      </font>
    </dxf>
    <dxf>
      <font>
        <b val="0"/>
        <i val="0"/>
        <strike val="0"/>
        <condense val="0"/>
        <extend val="0"/>
        <outline val="0"/>
        <shadow val="0"/>
        <u val="none"/>
        <vertAlign val="baseline"/>
        <sz val="11"/>
        <color theme="1"/>
        <name val="Arial"/>
        <scheme val="none"/>
      </font>
    </dxf>
    <dxf>
      <font>
        <b val="0"/>
        <i val="0"/>
        <strike val="0"/>
        <condense val="0"/>
        <extend val="0"/>
        <outline val="0"/>
        <shadow val="0"/>
        <u val="none"/>
        <vertAlign val="baseline"/>
        <sz val="11"/>
        <color theme="1"/>
        <name val="Arial"/>
        <scheme val="none"/>
      </font>
    </dxf>
    <dxf>
      <font>
        <strike val="0"/>
        <outline val="0"/>
        <shadow val="0"/>
        <u val="none"/>
        <vertAlign val="baseline"/>
        <sz val="11"/>
        <color rgb="FF000000"/>
        <name val="Arial"/>
        <scheme val="none"/>
      </font>
    </dxf>
    <dxf>
      <font>
        <strike val="0"/>
        <outline val="0"/>
        <shadow val="0"/>
        <u val="none"/>
        <vertAlign val="baseline"/>
        <sz val="11"/>
        <color rgb="FF000000"/>
        <name val="Arial"/>
        <scheme val="none"/>
      </font>
    </dxf>
    <dxf>
      <font>
        <b/>
        <i val="0"/>
        <strike val="0"/>
        <condense val="0"/>
        <extend val="0"/>
        <outline val="0"/>
        <shadow val="0"/>
        <u val="none"/>
        <vertAlign val="baseline"/>
        <sz val="11"/>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1"/>
        <color theme="1"/>
        <name val="Arial"/>
        <scheme val="none"/>
      </font>
    </dxf>
    <dxf>
      <font>
        <b val="0"/>
        <strike val="0"/>
        <outline val="0"/>
        <shadow val="0"/>
        <u val="none"/>
        <vertAlign val="baseline"/>
        <sz val="11"/>
        <color theme="1"/>
        <name val="Arial"/>
        <scheme val="none"/>
      </font>
    </dxf>
    <dxf>
      <font>
        <strike val="0"/>
        <outline val="0"/>
        <shadow val="0"/>
        <u val="none"/>
        <vertAlign val="baseline"/>
        <sz val="11"/>
        <color theme="1"/>
        <name val="Arial"/>
        <scheme val="none"/>
      </font>
    </dxf>
    <dxf>
      <font>
        <b val="0"/>
        <i val="0"/>
        <strike val="0"/>
        <condense val="0"/>
        <extend val="0"/>
        <outline val="0"/>
        <shadow val="0"/>
        <u val="none"/>
        <vertAlign val="baseline"/>
        <sz val="11"/>
        <color theme="1"/>
        <name val="Arial"/>
        <scheme val="none"/>
      </font>
    </dxf>
    <dxf>
      <font>
        <b val="0"/>
        <strike val="0"/>
        <outline val="0"/>
        <shadow val="0"/>
        <u val="none"/>
        <vertAlign val="baseline"/>
        <sz val="11"/>
        <color theme="1"/>
        <name val="Arial"/>
        <scheme val="none"/>
      </font>
      <alignment horizontal="center" textRotation="0" indent="0" justifyLastLine="0" shrinkToFit="0" readingOrder="0"/>
    </dxf>
    <dxf>
      <font>
        <b val="0"/>
        <i val="0"/>
        <strike val="0"/>
        <condense val="0"/>
        <extend val="0"/>
        <outline val="0"/>
        <shadow val="0"/>
        <u val="none"/>
        <vertAlign val="baseline"/>
        <sz val="11"/>
        <color theme="1"/>
        <name val="Arial"/>
        <scheme val="none"/>
      </font>
    </dxf>
    <dxf>
      <font>
        <b val="0"/>
        <strike val="0"/>
        <outline val="0"/>
        <shadow val="0"/>
        <u val="none"/>
        <vertAlign val="baseline"/>
        <sz val="11"/>
        <color theme="1"/>
        <name val="Arial"/>
        <scheme val="none"/>
      </font>
      <alignment horizontal="center" textRotation="0" indent="0" justifyLastLine="0" shrinkToFit="0" readingOrder="0"/>
    </dxf>
    <dxf>
      <font>
        <b val="0"/>
        <i val="0"/>
        <strike val="0"/>
        <condense val="0"/>
        <extend val="0"/>
        <outline val="0"/>
        <shadow val="0"/>
        <u val="none"/>
        <vertAlign val="baseline"/>
        <sz val="11"/>
        <color theme="1"/>
        <name val="Arial"/>
        <scheme val="none"/>
      </font>
    </dxf>
    <dxf>
      <font>
        <b val="0"/>
        <strike val="0"/>
        <outline val="0"/>
        <shadow val="0"/>
        <u val="none"/>
        <vertAlign val="baseline"/>
        <sz val="11"/>
        <color theme="1"/>
        <name val="Arial"/>
        <scheme val="none"/>
      </font>
      <alignment horizontal="center" textRotation="0" indent="0" justifyLastLine="0" shrinkToFit="0" readingOrder="0"/>
    </dxf>
    <dxf>
      <font>
        <b val="0"/>
        <i val="0"/>
        <strike val="0"/>
        <condense val="0"/>
        <extend val="0"/>
        <outline val="0"/>
        <shadow val="0"/>
        <u val="none"/>
        <vertAlign val="baseline"/>
        <sz val="11"/>
        <color theme="1"/>
        <name val="Arial"/>
        <scheme val="none"/>
      </font>
    </dxf>
    <dxf>
      <font>
        <b val="0"/>
        <strike val="0"/>
        <outline val="0"/>
        <shadow val="0"/>
        <u val="none"/>
        <vertAlign val="baseline"/>
        <sz val="11"/>
        <color theme="1"/>
        <name val="Arial"/>
        <scheme val="none"/>
      </font>
      <alignment horizontal="center" textRotation="0" indent="0" justifyLastLine="0" shrinkToFit="0" readingOrder="0"/>
    </dxf>
    <dxf>
      <font>
        <b val="0"/>
        <i val="0"/>
        <strike val="0"/>
        <condense val="0"/>
        <extend val="0"/>
        <outline val="0"/>
        <shadow val="0"/>
        <u val="none"/>
        <vertAlign val="baseline"/>
        <sz val="11"/>
        <color theme="1"/>
        <name val="Arial"/>
        <scheme val="none"/>
      </font>
    </dxf>
    <dxf>
      <font>
        <strike val="0"/>
        <outline val="0"/>
        <shadow val="0"/>
        <u val="none"/>
        <vertAlign val="baseline"/>
        <sz val="11"/>
        <color theme="1"/>
        <name val="Arial"/>
        <scheme val="none"/>
      </font>
    </dxf>
    <dxf>
      <font>
        <b val="0"/>
        <i val="0"/>
        <strike val="0"/>
        <condense val="0"/>
        <extend val="0"/>
        <outline val="0"/>
        <shadow val="0"/>
        <u val="none"/>
        <vertAlign val="baseline"/>
        <sz val="11"/>
        <color theme="1"/>
        <name val="Arial"/>
        <scheme val="none"/>
      </font>
    </dxf>
    <dxf>
      <font>
        <b val="0"/>
        <i val="0"/>
        <strike val="0"/>
        <condense val="0"/>
        <extend val="0"/>
        <outline val="0"/>
        <shadow val="0"/>
        <u val="none"/>
        <vertAlign val="baseline"/>
        <sz val="11"/>
        <color theme="1"/>
        <name val="Arial"/>
        <scheme val="none"/>
      </font>
    </dxf>
    <dxf>
      <font>
        <strike val="0"/>
        <outline val="0"/>
        <shadow val="0"/>
        <u val="none"/>
        <vertAlign val="baseline"/>
        <sz val="11"/>
        <color rgb="FF000000"/>
        <name val="Arial"/>
        <scheme val="none"/>
      </font>
    </dxf>
    <dxf>
      <font>
        <strike val="0"/>
        <outline val="0"/>
        <shadow val="0"/>
        <u val="none"/>
        <vertAlign val="baseline"/>
        <sz val="11"/>
        <color rgb="FF000000"/>
        <name val="Arial"/>
        <scheme val="none"/>
      </font>
    </dxf>
    <dxf>
      <font>
        <b/>
        <i val="0"/>
        <strike val="0"/>
        <condense val="0"/>
        <extend val="0"/>
        <outline val="0"/>
        <shadow val="0"/>
        <u val="none"/>
        <vertAlign val="baseline"/>
        <sz val="11"/>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1"/>
        <color theme="1"/>
        <name val="Arial"/>
        <scheme val="none"/>
      </font>
    </dxf>
    <dxf>
      <font>
        <b val="0"/>
        <strike val="0"/>
        <outline val="0"/>
        <shadow val="0"/>
        <u val="none"/>
        <vertAlign val="baseline"/>
        <sz val="11"/>
        <color theme="1"/>
        <name val="Arial"/>
        <scheme val="none"/>
      </font>
    </dxf>
    <dxf>
      <font>
        <strike val="0"/>
        <outline val="0"/>
        <shadow val="0"/>
        <u val="none"/>
        <vertAlign val="baseline"/>
        <sz val="11"/>
        <color theme="1"/>
        <name val="Arial"/>
        <scheme val="none"/>
      </font>
    </dxf>
    <dxf>
      <font>
        <b val="0"/>
        <i val="0"/>
        <strike val="0"/>
        <condense val="0"/>
        <extend val="0"/>
        <outline val="0"/>
        <shadow val="0"/>
        <u val="none"/>
        <vertAlign val="baseline"/>
        <sz val="11"/>
        <color theme="1"/>
        <name val="Arial"/>
        <scheme val="none"/>
      </font>
    </dxf>
    <dxf>
      <font>
        <b val="0"/>
        <strike val="0"/>
        <outline val="0"/>
        <shadow val="0"/>
        <u val="none"/>
        <vertAlign val="baseline"/>
        <sz val="11"/>
        <color theme="1"/>
        <name val="Arial"/>
        <scheme val="none"/>
      </font>
      <alignment horizontal="center" textRotation="0" indent="0" justifyLastLine="0" shrinkToFit="0" readingOrder="0"/>
    </dxf>
    <dxf>
      <font>
        <b val="0"/>
        <i val="0"/>
        <strike val="0"/>
        <condense val="0"/>
        <extend val="0"/>
        <outline val="0"/>
        <shadow val="0"/>
        <u val="none"/>
        <vertAlign val="baseline"/>
        <sz val="11"/>
        <color theme="1"/>
        <name val="Arial"/>
        <scheme val="none"/>
      </font>
    </dxf>
    <dxf>
      <font>
        <b val="0"/>
        <strike val="0"/>
        <outline val="0"/>
        <shadow val="0"/>
        <u val="none"/>
        <vertAlign val="baseline"/>
        <sz val="11"/>
        <color theme="1"/>
        <name val="Arial"/>
        <scheme val="none"/>
      </font>
      <alignment horizontal="center" textRotation="0" indent="0" justifyLastLine="0" shrinkToFit="0" readingOrder="0"/>
    </dxf>
    <dxf>
      <font>
        <b val="0"/>
        <i val="0"/>
        <strike val="0"/>
        <condense val="0"/>
        <extend val="0"/>
        <outline val="0"/>
        <shadow val="0"/>
        <u val="none"/>
        <vertAlign val="baseline"/>
        <sz val="11"/>
        <color theme="1"/>
        <name val="Arial"/>
        <scheme val="none"/>
      </font>
    </dxf>
    <dxf>
      <font>
        <b val="0"/>
        <strike val="0"/>
        <outline val="0"/>
        <shadow val="0"/>
        <u val="none"/>
        <vertAlign val="baseline"/>
        <sz val="11"/>
        <color theme="1"/>
        <name val="Arial"/>
        <scheme val="none"/>
      </font>
      <alignment horizontal="center" textRotation="0" indent="0" justifyLastLine="0" shrinkToFit="0" readingOrder="0"/>
    </dxf>
    <dxf>
      <font>
        <b val="0"/>
        <i val="0"/>
        <strike val="0"/>
        <condense val="0"/>
        <extend val="0"/>
        <outline val="0"/>
        <shadow val="0"/>
        <u val="none"/>
        <vertAlign val="baseline"/>
        <sz val="11"/>
        <color theme="1"/>
        <name val="Arial"/>
        <scheme val="none"/>
      </font>
    </dxf>
    <dxf>
      <font>
        <b val="0"/>
        <strike val="0"/>
        <outline val="0"/>
        <shadow val="0"/>
        <u val="none"/>
        <vertAlign val="baseline"/>
        <sz val="11"/>
        <color theme="1"/>
        <name val="Arial"/>
        <scheme val="none"/>
      </font>
      <alignment horizontal="center" textRotation="0" indent="0" justifyLastLine="0" shrinkToFit="0" readingOrder="0"/>
    </dxf>
    <dxf>
      <font>
        <b val="0"/>
        <i val="0"/>
        <strike val="0"/>
        <condense val="0"/>
        <extend val="0"/>
        <outline val="0"/>
        <shadow val="0"/>
        <u val="none"/>
        <vertAlign val="baseline"/>
        <sz val="11"/>
        <color theme="1"/>
        <name val="Arial"/>
        <scheme val="none"/>
      </font>
    </dxf>
    <dxf>
      <font>
        <strike val="0"/>
        <outline val="0"/>
        <shadow val="0"/>
        <u val="none"/>
        <vertAlign val="baseline"/>
        <sz val="11"/>
        <color theme="1"/>
        <name val="Arial"/>
        <scheme val="none"/>
      </font>
    </dxf>
    <dxf>
      <font>
        <b val="0"/>
        <i val="0"/>
        <strike val="0"/>
        <condense val="0"/>
        <extend val="0"/>
        <outline val="0"/>
        <shadow val="0"/>
        <u val="none"/>
        <vertAlign val="baseline"/>
        <sz val="11"/>
        <color theme="1"/>
        <name val="Arial"/>
        <scheme val="none"/>
      </font>
    </dxf>
    <dxf>
      <font>
        <b val="0"/>
        <i val="0"/>
        <strike val="0"/>
        <condense val="0"/>
        <extend val="0"/>
        <outline val="0"/>
        <shadow val="0"/>
        <u val="none"/>
        <vertAlign val="baseline"/>
        <sz val="11"/>
        <color theme="1"/>
        <name val="Arial"/>
        <scheme val="none"/>
      </font>
    </dxf>
    <dxf>
      <font>
        <strike val="0"/>
        <outline val="0"/>
        <shadow val="0"/>
        <u val="none"/>
        <vertAlign val="baseline"/>
        <sz val="11"/>
        <color theme="1"/>
        <name val="Arial"/>
        <scheme val="none"/>
      </font>
    </dxf>
    <dxf>
      <font>
        <strike val="0"/>
        <outline val="0"/>
        <shadow val="0"/>
        <u val="none"/>
        <vertAlign val="baseline"/>
        <sz val="11"/>
        <color theme="1"/>
        <name val="Arial"/>
        <scheme val="none"/>
      </font>
    </dxf>
    <dxf>
      <font>
        <b/>
        <i val="0"/>
        <strike val="0"/>
        <condense val="0"/>
        <extend val="0"/>
        <outline val="0"/>
        <shadow val="0"/>
        <u val="none"/>
        <vertAlign val="baseline"/>
        <sz val="11"/>
        <color theme="1"/>
        <name val="Arial"/>
        <scheme val="none"/>
      </font>
      <alignment horizontal="center" vertical="center" textRotation="0" wrapText="1" indent="0" justifyLastLine="0" shrinkToFit="0" readingOrder="0"/>
    </dxf>
    <dxf>
      <border>
        <left/>
        <right/>
        <top style="dotted">
          <color theme="0" tint="-0.499984740745262"/>
        </top>
        <bottom style="dotted">
          <color theme="0" tint="-0.499984740745262"/>
        </bottom>
        <vertical/>
      </border>
    </dxf>
    <dxf>
      <font>
        <b/>
        <i val="0"/>
        <strike val="0"/>
        <color theme="0"/>
      </font>
      <fill>
        <patternFill>
          <bgColor theme="4" tint="-0.24994659260841701"/>
        </patternFill>
      </fill>
      <border>
        <top style="medium">
          <color theme="8" tint="-0.24994659260841701"/>
        </top>
        <bottom style="medium">
          <color theme="8" tint="-0.24994659260841701"/>
        </bottom>
      </border>
    </dxf>
    <dxf>
      <fill>
        <patternFill>
          <bgColor theme="4" tint="0.79998168889431442"/>
        </patternFill>
      </fill>
      <border>
        <top style="hair">
          <color theme="4" tint="-0.24994659260841701"/>
        </top>
        <bottom style="hair">
          <color theme="4" tint="-0.24994659260841701"/>
        </bottom>
        <vertical style="hair">
          <color theme="4" tint="-0.24994659260841701"/>
        </vertical>
        <horizontal style="hair">
          <color theme="4" tint="-0.24994659260841701"/>
        </horizontal>
      </border>
    </dxf>
  </dxfs>
  <tableStyles count="2" defaultTableStyle="ECOM" defaultPivotStyle="PivotStyleLight16">
    <tableStyle name="ECOM" pivot="0" count="2" xr9:uid="{00000000-0011-0000-FFFF-FFFF00000000}">
      <tableStyleElement type="wholeTable" dxfId="74"/>
      <tableStyleElement type="headerRow" dxfId="73"/>
    </tableStyle>
    <tableStyle name="PROExcel" pivot="0" count="1" xr9:uid="{00000000-0011-0000-FFFF-FFFF01000000}">
      <tableStyleElement type="wholeTable" dxfId="72"/>
    </tableStyle>
  </tableStyles>
  <colors>
    <mruColors>
      <color rgb="FFE545E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EventBudget" displayName="EventBudget" ref="B13:I96" headerRowDxfId="71" dataDxfId="70" totalsRowDxfId="69">
  <autoFilter ref="B13:I96" xr:uid="{00000000-0009-0000-0100-000001000000}"/>
  <tableColumns count="8">
    <tableColumn id="1" xr3:uid="{00000000-0010-0000-0000-000001000000}" name="SERVICE TYPE" totalsRowLabel="Total" dataDxfId="68" totalsRowDxfId="67"/>
    <tableColumn id="2" xr3:uid="{00000000-0010-0000-0000-000002000000}" name="DESCRIPTION" dataDxfId="66" totalsRowDxfId="65"/>
    <tableColumn id="4" xr3:uid="{00000000-0010-0000-0000-000004000000}" name="UNIT" dataDxfId="64" totalsRowDxfId="63"/>
    <tableColumn id="5" xr3:uid="{00000000-0010-0000-0000-000005000000}" name="NUMBER OF UNITS" dataDxfId="62" totalsRowDxfId="61"/>
    <tableColumn id="6" xr3:uid="{00000000-0010-0000-0000-000006000000}" name="NUMBER OF DAYS / NIGHTS / SERVICE" dataDxfId="60" totalsRowDxfId="59"/>
    <tableColumn id="7" xr3:uid="{00000000-0010-0000-0000-000007000000}" name="PRICE PER UNIT" dataDxfId="58" totalsRowDxfId="57"/>
    <tableColumn id="8" xr3:uid="{00000000-0010-0000-0000-000008000000}" name="AMOUNT" dataDxfId="56"/>
    <tableColumn id="9" xr3:uid="{00000000-0010-0000-0000-000009000000}" name="COMMENTS:" dataDxfId="55" totalsRowDxfId="54"/>
  </tableColumns>
  <tableStyleInfo name="ECOM" showFirstColumn="0" showLastColumn="0" showRowStripes="0"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EventBudget3" displayName="EventBudget3" ref="B13:I96" headerRowDxfId="53" dataDxfId="52" totalsRowDxfId="51">
  <autoFilter ref="B13:I96" xr:uid="{00000000-0009-0000-0100-000002000000}"/>
  <tableColumns count="8">
    <tableColumn id="1" xr3:uid="{00000000-0010-0000-0100-000001000000}" name="SERVICE TYPE" totalsRowLabel="Total" dataDxfId="50" totalsRowDxfId="49"/>
    <tableColumn id="2" xr3:uid="{00000000-0010-0000-0100-000002000000}" name="DESCRIPTION" dataDxfId="48" totalsRowDxfId="47"/>
    <tableColumn id="4" xr3:uid="{00000000-0010-0000-0100-000004000000}" name="UNIT" dataDxfId="46" totalsRowDxfId="45"/>
    <tableColumn id="5" xr3:uid="{00000000-0010-0000-0100-000005000000}" name="NUMBER OF UNITS" dataDxfId="44" totalsRowDxfId="43"/>
    <tableColumn id="6" xr3:uid="{00000000-0010-0000-0100-000006000000}" name="NUMBER OF DAYS / NIGHTS / SERVICE" dataDxfId="42" totalsRowDxfId="41"/>
    <tableColumn id="7" xr3:uid="{00000000-0010-0000-0100-000007000000}" name="PRICE PER UNIT" dataDxfId="40" totalsRowDxfId="39"/>
    <tableColumn id="8" xr3:uid="{00000000-0010-0000-0100-000008000000}" name="AMOUNT" dataDxfId="38"/>
    <tableColumn id="9" xr3:uid="{00000000-0010-0000-0100-000009000000}" name="COMMENTS:" dataDxfId="37" totalsRowDxfId="36"/>
  </tableColumns>
  <tableStyleInfo name="ECOM" showFirstColumn="0" showLastColumn="0" showRowStripes="0"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2000000}" name="EventBudget34" displayName="EventBudget34" ref="B13:I96" headerRowDxfId="35" dataDxfId="34" totalsRowDxfId="33">
  <autoFilter ref="B13:I96" xr:uid="{00000000-0009-0000-0100-000003000000}"/>
  <tableColumns count="8">
    <tableColumn id="1" xr3:uid="{00000000-0010-0000-0200-000001000000}" name="SERVICE TYPE" totalsRowLabel="Total" dataDxfId="32" totalsRowDxfId="31"/>
    <tableColumn id="2" xr3:uid="{00000000-0010-0000-0200-000002000000}" name="DESCRIPTION" dataDxfId="30" totalsRowDxfId="29"/>
    <tableColumn id="4" xr3:uid="{00000000-0010-0000-0200-000004000000}" name="UNIT" dataDxfId="28" totalsRowDxfId="27"/>
    <tableColumn id="5" xr3:uid="{00000000-0010-0000-0200-000005000000}" name="NUMBER OF UNITS" dataDxfId="26" totalsRowDxfId="25"/>
    <tableColumn id="6" xr3:uid="{00000000-0010-0000-0200-000006000000}" name="NUMBER OF DAYS / NIGHTS / SERVICE" dataDxfId="24" totalsRowDxfId="23"/>
    <tableColumn id="7" xr3:uid="{00000000-0010-0000-0200-000007000000}" name="PRICE PER UNIT" dataDxfId="22" totalsRowDxfId="21"/>
    <tableColumn id="8" xr3:uid="{00000000-0010-0000-0200-000008000000}" name="AMOUNT" dataDxfId="20"/>
    <tableColumn id="9" xr3:uid="{00000000-0010-0000-0200-000009000000}" name="COMMENTS:" dataDxfId="19" totalsRowDxfId="18"/>
  </tableColumns>
  <tableStyleInfo name="ECOM" showFirstColumn="0" showLastColumn="0" showRowStripes="0"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3000000}" name="EventBudget345" displayName="EventBudget345" ref="B13:I96" headerRowDxfId="17" dataDxfId="16" totalsRowDxfId="15">
  <autoFilter ref="B13:I96" xr:uid="{00000000-0009-0000-0100-000004000000}"/>
  <tableColumns count="8">
    <tableColumn id="1" xr3:uid="{00000000-0010-0000-0300-000001000000}" name="SERVICE TYPE" totalsRowLabel="Total" dataDxfId="14" totalsRowDxfId="13"/>
    <tableColumn id="2" xr3:uid="{00000000-0010-0000-0300-000002000000}" name="DESCRIPTION" dataDxfId="12" totalsRowDxfId="11"/>
    <tableColumn id="4" xr3:uid="{00000000-0010-0000-0300-000004000000}" name="UNIT" dataDxfId="10" totalsRowDxfId="9"/>
    <tableColumn id="5" xr3:uid="{00000000-0010-0000-0300-000005000000}" name="NUMBER OF UNITS" dataDxfId="8" totalsRowDxfId="7"/>
    <tableColumn id="6" xr3:uid="{00000000-0010-0000-0300-000006000000}" name="NUMBER OF DAYS / NIGHTS / SERVICE" dataDxfId="6" totalsRowDxfId="5"/>
    <tableColumn id="7" xr3:uid="{00000000-0010-0000-0300-000007000000}" name="PRICE PER UNIT" dataDxfId="4" totalsRowDxfId="3"/>
    <tableColumn id="8" xr3:uid="{00000000-0010-0000-0300-000008000000}" name="AMOUNT" dataDxfId="2"/>
    <tableColumn id="9" xr3:uid="{00000000-0010-0000-0300-000009000000}" name="COMMENTS:" dataDxfId="1" totalsRowDxfId="0"/>
  </tableColumns>
  <tableStyleInfo name="ECOM" showFirstColumn="0" showLastColumn="0" showRowStripes="0"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table" Target="../tables/table2.xml"/></Relationships>
</file>

<file path=xl/worksheets/_rels/sheet6.xml.rels><?xml version="1.0" encoding="UTF-8" standalone="yes"?>
<Relationships xmlns="http://schemas.openxmlformats.org/package/2006/relationships"><Relationship Id="rId1" Type="http://schemas.openxmlformats.org/officeDocument/2006/relationships/table" Target="../tables/table3.xml"/></Relationships>
</file>

<file path=xl/worksheets/_rels/sheet7.xml.rels><?xml version="1.0" encoding="UTF-8" standalone="yes"?>
<Relationships xmlns="http://schemas.openxmlformats.org/package/2006/relationships"><Relationship Id="rId1"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B69"/>
  <sheetViews>
    <sheetView topLeftCell="A3" zoomScale="85" zoomScaleNormal="85" workbookViewId="0">
      <selection activeCell="B21" sqref="B21"/>
    </sheetView>
  </sheetViews>
  <sheetFormatPr baseColWidth="10" defaultColWidth="9.33203125" defaultRowHeight="15" x14ac:dyDescent="0.2"/>
  <cols>
    <col min="1" max="1" width="9.33203125" style="33"/>
    <col min="2" max="2" width="109.5" style="34" customWidth="1"/>
    <col min="3" max="16384" width="9.33203125" style="33"/>
  </cols>
  <sheetData>
    <row r="2" spans="2:2" ht="17" x14ac:dyDescent="0.2">
      <c r="B2" s="40" t="s">
        <v>97</v>
      </c>
    </row>
    <row r="4" spans="2:2" ht="16" x14ac:dyDescent="0.2">
      <c r="B4" s="34" t="s">
        <v>98</v>
      </c>
    </row>
    <row r="5" spans="2:2" ht="16" x14ac:dyDescent="0.2">
      <c r="B5" s="34" t="s">
        <v>87</v>
      </c>
    </row>
    <row r="6" spans="2:2" ht="16" x14ac:dyDescent="0.2">
      <c r="B6" s="34" t="s">
        <v>102</v>
      </c>
    </row>
    <row r="7" spans="2:2" ht="16" x14ac:dyDescent="0.2">
      <c r="B7" s="34" t="s">
        <v>104</v>
      </c>
    </row>
    <row r="8" spans="2:2" ht="16" x14ac:dyDescent="0.2">
      <c r="B8" s="34" t="s">
        <v>103</v>
      </c>
    </row>
    <row r="10" spans="2:2" ht="17" x14ac:dyDescent="0.2">
      <c r="B10" s="41" t="s">
        <v>100</v>
      </c>
    </row>
    <row r="11" spans="2:2" ht="16" x14ac:dyDescent="0.2">
      <c r="B11" s="34" t="s">
        <v>101</v>
      </c>
    </row>
    <row r="14" spans="2:2" ht="17" x14ac:dyDescent="0.2">
      <c r="B14" s="41" t="s">
        <v>99</v>
      </c>
    </row>
    <row r="15" spans="2:2" x14ac:dyDescent="0.2">
      <c r="B15" s="35"/>
    </row>
    <row r="16" spans="2:2" ht="16" x14ac:dyDescent="0.2">
      <c r="B16" s="42" t="s">
        <v>105</v>
      </c>
    </row>
    <row r="17" spans="2:2" ht="16" x14ac:dyDescent="0.2">
      <c r="B17" s="34" t="s">
        <v>114</v>
      </c>
    </row>
    <row r="18" spans="2:2" ht="48" x14ac:dyDescent="0.2">
      <c r="B18" s="34" t="s">
        <v>108</v>
      </c>
    </row>
    <row r="19" spans="2:2" ht="16" x14ac:dyDescent="0.2">
      <c r="B19" s="34" t="s">
        <v>109</v>
      </c>
    </row>
    <row r="20" spans="2:2" ht="16" x14ac:dyDescent="0.2">
      <c r="B20" s="34" t="s">
        <v>110</v>
      </c>
    </row>
    <row r="21" spans="2:2" ht="16" x14ac:dyDescent="0.2">
      <c r="B21" s="34" t="s">
        <v>111</v>
      </c>
    </row>
    <row r="22" spans="2:2" ht="16" x14ac:dyDescent="0.2">
      <c r="B22" s="34" t="s">
        <v>112</v>
      </c>
    </row>
    <row r="23" spans="2:2" ht="16" x14ac:dyDescent="0.2">
      <c r="B23" s="34" t="s">
        <v>113</v>
      </c>
    </row>
    <row r="25" spans="2:2" ht="16" x14ac:dyDescent="0.2">
      <c r="B25" s="42" t="s">
        <v>106</v>
      </c>
    </row>
    <row r="26" spans="2:2" ht="86" customHeight="1" x14ac:dyDescent="0.2">
      <c r="B26" s="34" t="s">
        <v>129</v>
      </c>
    </row>
    <row r="27" spans="2:2" ht="32" x14ac:dyDescent="0.2">
      <c r="B27" s="34" t="s">
        <v>115</v>
      </c>
    </row>
    <row r="28" spans="2:2" ht="16" x14ac:dyDescent="0.2">
      <c r="B28" s="34" t="s">
        <v>116</v>
      </c>
    </row>
    <row r="29" spans="2:2" ht="32" hidden="1" x14ac:dyDescent="0.2">
      <c r="B29" s="34" t="s">
        <v>117</v>
      </c>
    </row>
    <row r="30" spans="2:2" ht="16" x14ac:dyDescent="0.2">
      <c r="B30" s="34" t="s">
        <v>120</v>
      </c>
    </row>
    <row r="32" spans="2:2" ht="16" x14ac:dyDescent="0.2">
      <c r="B32" s="42" t="s">
        <v>107</v>
      </c>
    </row>
    <row r="33" spans="2:2" ht="96" x14ac:dyDescent="0.2">
      <c r="B33" s="34" t="s">
        <v>118</v>
      </c>
    </row>
    <row r="34" spans="2:2" ht="112" x14ac:dyDescent="0.2">
      <c r="B34" s="34" t="s">
        <v>119</v>
      </c>
    </row>
    <row r="35" spans="2:2" ht="48" hidden="1" x14ac:dyDescent="0.2">
      <c r="B35" s="34" t="s">
        <v>121</v>
      </c>
    </row>
    <row r="36" spans="2:2" ht="16" x14ac:dyDescent="0.2">
      <c r="B36" s="34" t="s">
        <v>131</v>
      </c>
    </row>
    <row r="38" spans="2:2" ht="16" x14ac:dyDescent="0.2">
      <c r="B38" s="42" t="s">
        <v>122</v>
      </c>
    </row>
    <row r="39" spans="2:2" ht="128" x14ac:dyDescent="0.2">
      <c r="B39" s="34" t="s">
        <v>123</v>
      </c>
    </row>
    <row r="40" spans="2:2" ht="112" x14ac:dyDescent="0.2">
      <c r="B40" s="34" t="s">
        <v>124</v>
      </c>
    </row>
    <row r="41" spans="2:2" ht="32" x14ac:dyDescent="0.2">
      <c r="B41" s="34" t="s">
        <v>125</v>
      </c>
    </row>
    <row r="42" spans="2:2" ht="32" hidden="1" x14ac:dyDescent="0.2">
      <c r="B42" s="34" t="s">
        <v>126</v>
      </c>
    </row>
    <row r="43" spans="2:2" ht="16" x14ac:dyDescent="0.2">
      <c r="B43" s="34" t="s">
        <v>120</v>
      </c>
    </row>
    <row r="45" spans="2:2" ht="16" x14ac:dyDescent="0.2">
      <c r="B45" s="42" t="s">
        <v>127</v>
      </c>
    </row>
    <row r="46" spans="2:2" ht="240" customHeight="1" x14ac:dyDescent="0.2">
      <c r="B46" s="34" t="s">
        <v>130</v>
      </c>
    </row>
    <row r="47" spans="2:2" ht="32" hidden="1" x14ac:dyDescent="0.2">
      <c r="B47" s="34" t="s">
        <v>132</v>
      </c>
    </row>
    <row r="48" spans="2:2" ht="16" x14ac:dyDescent="0.2">
      <c r="B48" s="34" t="s">
        <v>185</v>
      </c>
    </row>
    <row r="50" spans="2:2" ht="16" x14ac:dyDescent="0.2">
      <c r="B50" s="42" t="s">
        <v>133</v>
      </c>
    </row>
    <row r="51" spans="2:2" ht="32" x14ac:dyDescent="0.2">
      <c r="B51" s="34" t="s">
        <v>137</v>
      </c>
    </row>
    <row r="52" spans="2:2" ht="48" hidden="1" x14ac:dyDescent="0.2">
      <c r="B52" s="34" t="s">
        <v>135</v>
      </c>
    </row>
    <row r="53" spans="2:2" ht="16" x14ac:dyDescent="0.2">
      <c r="B53" s="34" t="s">
        <v>185</v>
      </c>
    </row>
    <row r="55" spans="2:2" ht="16" x14ac:dyDescent="0.2">
      <c r="B55" s="42" t="s">
        <v>136</v>
      </c>
    </row>
    <row r="56" spans="2:2" ht="32" x14ac:dyDescent="0.2">
      <c r="B56" s="34" t="s">
        <v>134</v>
      </c>
    </row>
    <row r="57" spans="2:2" ht="32" hidden="1" x14ac:dyDescent="0.2">
      <c r="B57" s="34" t="s">
        <v>139</v>
      </c>
    </row>
    <row r="58" spans="2:2" ht="16" x14ac:dyDescent="0.2">
      <c r="B58" s="34" t="s">
        <v>185</v>
      </c>
    </row>
    <row r="60" spans="2:2" ht="16" x14ac:dyDescent="0.2">
      <c r="B60" s="42" t="s">
        <v>138</v>
      </c>
    </row>
    <row r="61" spans="2:2" ht="32" x14ac:dyDescent="0.2">
      <c r="B61" s="34" t="s">
        <v>141</v>
      </c>
    </row>
    <row r="62" spans="2:2" ht="32" hidden="1" x14ac:dyDescent="0.2">
      <c r="B62" s="34" t="s">
        <v>140</v>
      </c>
    </row>
    <row r="63" spans="2:2" ht="16" x14ac:dyDescent="0.2">
      <c r="B63" s="34" t="s">
        <v>185</v>
      </c>
    </row>
    <row r="65" spans="2:2" ht="16" x14ac:dyDescent="0.2">
      <c r="B65" s="42" t="s">
        <v>142</v>
      </c>
    </row>
    <row r="66" spans="2:2" ht="32" x14ac:dyDescent="0.2">
      <c r="B66" s="44" t="s">
        <v>180</v>
      </c>
    </row>
    <row r="67" spans="2:2" ht="144" x14ac:dyDescent="0.2">
      <c r="B67" s="34" t="s">
        <v>143</v>
      </c>
    </row>
    <row r="68" spans="2:2" ht="48" hidden="1" x14ac:dyDescent="0.2">
      <c r="B68" s="34" t="s">
        <v>144</v>
      </c>
    </row>
    <row r="69" spans="2:2" ht="16" x14ac:dyDescent="0.2">
      <c r="B69" s="34" t="s">
        <v>131</v>
      </c>
    </row>
  </sheetData>
  <sheetProtection algorithmName="SHA-512" hashValue="Aho3ivgYMkQYuNEfiuMhyIBS50Bwqx/aTdxXjcAiKHNJ61H7zGyaiVw29X5Py3qXNuBuA/Yw2Y5FbOBHLSMasA==" saltValue="BPnZs1d7N6u0JS3SwVEYEw==" spinCount="100000" sheet="1" objects="1" scenarios="1"/>
  <pageMargins left="0.7" right="0.7" top="0.75" bottom="0.75" header="0.3" footer="0.3"/>
  <rowBreaks count="2" manualBreakCount="2">
    <brk id="36" min="1" max="1" man="1"/>
    <brk id="54" min="1" max="1"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2:B69"/>
  <sheetViews>
    <sheetView zoomScale="85" zoomScaleNormal="85" workbookViewId="0">
      <selection activeCell="D8" sqref="D8"/>
    </sheetView>
  </sheetViews>
  <sheetFormatPr baseColWidth="10" defaultColWidth="9.33203125" defaultRowHeight="15" x14ac:dyDescent="0.2"/>
  <cols>
    <col min="1" max="1" width="9.33203125" style="33"/>
    <col min="2" max="2" width="109.5" style="34" customWidth="1"/>
    <col min="3" max="16384" width="9.33203125" style="33"/>
  </cols>
  <sheetData>
    <row r="2" spans="2:2" ht="17" x14ac:dyDescent="0.2">
      <c r="B2" s="40" t="s">
        <v>145</v>
      </c>
    </row>
    <row r="4" spans="2:2" ht="16" x14ac:dyDescent="0.2">
      <c r="B4" s="34" t="s">
        <v>148</v>
      </c>
    </row>
    <row r="5" spans="2:2" ht="16" x14ac:dyDescent="0.2">
      <c r="B5" s="34" t="s">
        <v>87</v>
      </c>
    </row>
    <row r="6" spans="2:2" ht="16" x14ac:dyDescent="0.2">
      <c r="B6" s="34" t="s">
        <v>146</v>
      </c>
    </row>
    <row r="7" spans="2:2" ht="16" x14ac:dyDescent="0.2">
      <c r="B7" s="34" t="s">
        <v>153</v>
      </c>
    </row>
    <row r="8" spans="2:2" ht="16" x14ac:dyDescent="0.2">
      <c r="B8" s="34" t="s">
        <v>147</v>
      </c>
    </row>
    <row r="10" spans="2:2" ht="17" x14ac:dyDescent="0.2">
      <c r="B10" s="41" t="s">
        <v>100</v>
      </c>
    </row>
    <row r="11" spans="2:2" ht="16" x14ac:dyDescent="0.2">
      <c r="B11" s="34" t="s">
        <v>149</v>
      </c>
    </row>
    <row r="14" spans="2:2" ht="17" x14ac:dyDescent="0.2">
      <c r="B14" s="41" t="s">
        <v>99</v>
      </c>
    </row>
    <row r="15" spans="2:2" x14ac:dyDescent="0.2">
      <c r="B15" s="35"/>
    </row>
    <row r="16" spans="2:2" ht="16" x14ac:dyDescent="0.2">
      <c r="B16" s="42" t="s">
        <v>150</v>
      </c>
    </row>
    <row r="17" spans="2:2" ht="16" x14ac:dyDescent="0.2">
      <c r="B17" s="34" t="s">
        <v>151</v>
      </c>
    </row>
    <row r="18" spans="2:2" ht="48" x14ac:dyDescent="0.2">
      <c r="B18" s="34" t="s">
        <v>152</v>
      </c>
    </row>
    <row r="19" spans="2:2" ht="16" x14ac:dyDescent="0.2">
      <c r="B19" s="34" t="s">
        <v>154</v>
      </c>
    </row>
    <row r="20" spans="2:2" ht="16" x14ac:dyDescent="0.2">
      <c r="B20" s="34" t="s">
        <v>155</v>
      </c>
    </row>
    <row r="21" spans="2:2" ht="16" x14ac:dyDescent="0.2">
      <c r="B21" s="34" t="s">
        <v>156</v>
      </c>
    </row>
    <row r="22" spans="2:2" ht="16" x14ac:dyDescent="0.2">
      <c r="B22" s="34" t="s">
        <v>157</v>
      </c>
    </row>
    <row r="23" spans="2:2" ht="16" x14ac:dyDescent="0.2">
      <c r="B23" s="34" t="s">
        <v>158</v>
      </c>
    </row>
    <row r="25" spans="2:2" ht="16" x14ac:dyDescent="0.2">
      <c r="B25" s="42" t="s">
        <v>106</v>
      </c>
    </row>
    <row r="26" spans="2:2" ht="87" customHeight="1" x14ac:dyDescent="0.2">
      <c r="B26" s="34" t="s">
        <v>159</v>
      </c>
    </row>
    <row r="27" spans="2:2" ht="32" x14ac:dyDescent="0.2">
      <c r="B27" s="34" t="s">
        <v>160</v>
      </c>
    </row>
    <row r="28" spans="2:2" ht="16" x14ac:dyDescent="0.2">
      <c r="B28" s="34" t="s">
        <v>161</v>
      </c>
    </row>
    <row r="29" spans="2:2" ht="48" hidden="1" x14ac:dyDescent="0.2">
      <c r="B29" s="34" t="s">
        <v>162</v>
      </c>
    </row>
    <row r="30" spans="2:2" ht="32" x14ac:dyDescent="0.2">
      <c r="B30" s="43" t="s">
        <v>166</v>
      </c>
    </row>
    <row r="32" spans="2:2" ht="16" x14ac:dyDescent="0.2">
      <c r="B32" s="42" t="s">
        <v>107</v>
      </c>
    </row>
    <row r="33" spans="2:2" ht="96" x14ac:dyDescent="0.2">
      <c r="B33" s="34" t="s">
        <v>163</v>
      </c>
    </row>
    <row r="34" spans="2:2" ht="128" x14ac:dyDescent="0.2">
      <c r="B34" s="34" t="s">
        <v>164</v>
      </c>
    </row>
    <row r="35" spans="2:2" ht="48" hidden="1" x14ac:dyDescent="0.2">
      <c r="B35" s="34" t="s">
        <v>165</v>
      </c>
    </row>
    <row r="36" spans="2:2" ht="32" x14ac:dyDescent="0.2">
      <c r="B36" s="43" t="s">
        <v>167</v>
      </c>
    </row>
    <row r="38" spans="2:2" ht="16" x14ac:dyDescent="0.2">
      <c r="B38" s="42" t="s">
        <v>122</v>
      </c>
    </row>
    <row r="39" spans="2:2" ht="128" x14ac:dyDescent="0.2">
      <c r="B39" s="34" t="s">
        <v>168</v>
      </c>
    </row>
    <row r="40" spans="2:2" ht="144" x14ac:dyDescent="0.2">
      <c r="B40" s="34" t="s">
        <v>169</v>
      </c>
    </row>
    <row r="41" spans="2:2" ht="48" x14ac:dyDescent="0.2">
      <c r="B41" s="34" t="s">
        <v>170</v>
      </c>
    </row>
    <row r="42" spans="2:2" ht="48" hidden="1" x14ac:dyDescent="0.2">
      <c r="B42" s="34" t="s">
        <v>171</v>
      </c>
    </row>
    <row r="43" spans="2:2" ht="32" x14ac:dyDescent="0.2">
      <c r="B43" s="43" t="s">
        <v>166</v>
      </c>
    </row>
    <row r="45" spans="2:2" ht="16" x14ac:dyDescent="0.2">
      <c r="B45" s="42" t="s">
        <v>127</v>
      </c>
    </row>
    <row r="46" spans="2:2" ht="240" x14ac:dyDescent="0.2">
      <c r="B46" s="34" t="s">
        <v>172</v>
      </c>
    </row>
    <row r="47" spans="2:2" ht="48" hidden="1" x14ac:dyDescent="0.2">
      <c r="B47" s="34" t="s">
        <v>173</v>
      </c>
    </row>
    <row r="48" spans="2:2" ht="32" x14ac:dyDescent="0.2">
      <c r="B48" s="43" t="s">
        <v>184</v>
      </c>
    </row>
    <row r="50" spans="2:2" ht="16" x14ac:dyDescent="0.2">
      <c r="B50" s="42" t="s">
        <v>133</v>
      </c>
    </row>
    <row r="51" spans="2:2" ht="32" x14ac:dyDescent="0.2">
      <c r="B51" s="34" t="s">
        <v>174</v>
      </c>
    </row>
    <row r="52" spans="2:2" ht="43.25" hidden="1" customHeight="1" x14ac:dyDescent="0.2">
      <c r="B52" s="34" t="s">
        <v>175</v>
      </c>
    </row>
    <row r="53" spans="2:2" ht="32" x14ac:dyDescent="0.2">
      <c r="B53" s="43" t="s">
        <v>184</v>
      </c>
    </row>
    <row r="55" spans="2:2" ht="16" x14ac:dyDescent="0.2">
      <c r="B55" s="42" t="s">
        <v>136</v>
      </c>
    </row>
    <row r="56" spans="2:2" ht="32" x14ac:dyDescent="0.2">
      <c r="B56" s="34" t="s">
        <v>176</v>
      </c>
    </row>
    <row r="57" spans="2:2" ht="48" hidden="1" x14ac:dyDescent="0.2">
      <c r="B57" s="34" t="s">
        <v>177</v>
      </c>
    </row>
    <row r="58" spans="2:2" ht="32" x14ac:dyDescent="0.2">
      <c r="B58" s="43" t="s">
        <v>184</v>
      </c>
    </row>
    <row r="60" spans="2:2" ht="16" x14ac:dyDescent="0.2">
      <c r="B60" s="42" t="s">
        <v>138</v>
      </c>
    </row>
    <row r="61" spans="2:2" ht="32" x14ac:dyDescent="0.2">
      <c r="B61" s="34" t="s">
        <v>178</v>
      </c>
    </row>
    <row r="62" spans="2:2" ht="48" hidden="1" x14ac:dyDescent="0.2">
      <c r="B62" s="34" t="s">
        <v>179</v>
      </c>
    </row>
    <row r="63" spans="2:2" ht="32" x14ac:dyDescent="0.2">
      <c r="B63" s="43" t="s">
        <v>184</v>
      </c>
    </row>
    <row r="65" spans="2:2" ht="16" x14ac:dyDescent="0.2">
      <c r="B65" s="42" t="s">
        <v>142</v>
      </c>
    </row>
    <row r="66" spans="2:2" ht="32" x14ac:dyDescent="0.2">
      <c r="B66" s="44" t="s">
        <v>181</v>
      </c>
    </row>
    <row r="67" spans="2:2" ht="176" x14ac:dyDescent="0.2">
      <c r="B67" s="34" t="s">
        <v>182</v>
      </c>
    </row>
    <row r="68" spans="2:2" ht="48" hidden="1" x14ac:dyDescent="0.2">
      <c r="B68" s="34" t="s">
        <v>183</v>
      </c>
    </row>
    <row r="69" spans="2:2" ht="32" x14ac:dyDescent="0.2">
      <c r="B69" s="43" t="s">
        <v>167</v>
      </c>
    </row>
  </sheetData>
  <sheetProtection algorithmName="SHA-512" hashValue="wxXD5AbpEVNgrlz8FEb40XeU+lWn1JbypQxwSETmtIPhAZMI/KijaqLSrl7Tty/9tzWQvIcCM2HoxX6qQcXfQw==" saltValue="SaAjQm4oP504/87WP8Zr3A==" spinCount="100000" sheet="1" objects="1" scenarios="1"/>
  <pageMargins left="0.7" right="0.7" top="0.75" bottom="0.75" header="0.3" footer="0.3"/>
  <rowBreaks count="2" manualBreakCount="2">
    <brk id="36" min="1" max="1" man="1"/>
    <brk id="54" min="1" max="1"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I30"/>
  <sheetViews>
    <sheetView showGridLines="0" zoomScale="85" zoomScaleNormal="85" workbookViewId="0">
      <selection activeCell="F6" sqref="F6"/>
    </sheetView>
  </sheetViews>
  <sheetFormatPr baseColWidth="10" defaultColWidth="9.33203125" defaultRowHeight="14" x14ac:dyDescent="0.15"/>
  <cols>
    <col min="1" max="1" width="28.6640625" style="3" customWidth="1"/>
    <col min="2" max="2" width="9.83203125" style="28" customWidth="1"/>
    <col min="3" max="3" width="28.6640625" style="3" customWidth="1"/>
    <col min="4" max="4" width="15.5" style="3" bestFit="1" customWidth="1"/>
    <col min="5" max="5" width="9.33203125" style="3"/>
    <col min="6" max="6" width="18.6640625" style="3" bestFit="1" customWidth="1"/>
    <col min="7" max="7" width="9.33203125" style="3"/>
    <col min="8" max="8" width="28.6640625" style="3" customWidth="1"/>
    <col min="9" max="9" width="15.5" style="3" bestFit="1" customWidth="1"/>
    <col min="10" max="10" width="9.33203125" style="3" customWidth="1"/>
    <col min="11" max="16384" width="9.33203125" style="3"/>
  </cols>
  <sheetData>
    <row r="2" spans="1:9" x14ac:dyDescent="0.15">
      <c r="A2" s="15" t="str">
        <f>'Offer 1'!B2</f>
        <v>LOGISTIC SERVICE PROVIDER:</v>
      </c>
      <c r="B2" s="17">
        <f>'Offer 1'!C2</f>
        <v>0</v>
      </c>
      <c r="C2" s="17"/>
    </row>
    <row r="3" spans="1:9" x14ac:dyDescent="0.15">
      <c r="A3" s="15" t="str">
        <f>'Offer 1'!B5</f>
        <v>DATES OF THE EVENT:</v>
      </c>
      <c r="B3" s="17">
        <f>'Offer 1'!C5</f>
        <v>0</v>
      </c>
      <c r="C3" s="17"/>
    </row>
    <row r="4" spans="1:9" x14ac:dyDescent="0.15">
      <c r="A4" s="15" t="str">
        <f>'Offer 1'!B6</f>
        <v>CITY, COUNTRY:</v>
      </c>
      <c r="B4" s="17">
        <f>'Offer 1'!C6</f>
        <v>0</v>
      </c>
      <c r="C4" s="17"/>
    </row>
    <row r="5" spans="1:9" x14ac:dyDescent="0.15">
      <c r="A5" s="15" t="str">
        <f>'Offer 1'!B7</f>
        <v>NUMBER OF PARTICIPANTS:</v>
      </c>
      <c r="B5" s="17">
        <f>'Offer 1'!C7</f>
        <v>0</v>
      </c>
      <c r="C5" s="17"/>
    </row>
    <row r="6" spans="1:9" x14ac:dyDescent="0.15">
      <c r="A6" s="15" t="str">
        <f>'Offer 1'!B8</f>
        <v>BUDGET CURRENCY:</v>
      </c>
      <c r="B6" s="17">
        <f>'Offer 1'!C8</f>
        <v>0</v>
      </c>
      <c r="C6" s="17"/>
    </row>
    <row r="9" spans="1:9" ht="18" x14ac:dyDescent="0.2">
      <c r="A9" s="23">
        <f>'Offer 1'!C3</f>
        <v>0</v>
      </c>
      <c r="B9" s="23" t="s">
        <v>87</v>
      </c>
      <c r="C9" s="18" t="s">
        <v>76</v>
      </c>
      <c r="D9" s="19">
        <f>'Offer 1'!H2</f>
        <v>0</v>
      </c>
      <c r="F9" s="23">
        <f>'Offer 3'!C3</f>
        <v>0</v>
      </c>
      <c r="G9" s="23" t="s">
        <v>89</v>
      </c>
      <c r="H9" s="18" t="s">
        <v>76</v>
      </c>
      <c r="I9" s="19">
        <f>'Offer 3'!H2</f>
        <v>0</v>
      </c>
    </row>
    <row r="10" spans="1:9" ht="16" x14ac:dyDescent="0.2">
      <c r="B10" s="3"/>
      <c r="C10" s="20" t="s">
        <v>75</v>
      </c>
      <c r="D10" s="21">
        <f>'Offer 1'!H3</f>
        <v>0</v>
      </c>
      <c r="H10" s="20" t="s">
        <v>75</v>
      </c>
      <c r="I10" s="21">
        <f>'Offer 3'!H3</f>
        <v>0</v>
      </c>
    </row>
    <row r="11" spans="1:9" x14ac:dyDescent="0.15">
      <c r="B11" s="3"/>
      <c r="C11" s="9" t="s">
        <v>2</v>
      </c>
      <c r="D11" s="16">
        <f>'Offer 1'!H4</f>
        <v>0</v>
      </c>
      <c r="H11" s="9" t="s">
        <v>2</v>
      </c>
      <c r="I11" s="16">
        <f>'Offer 3'!H4</f>
        <v>0</v>
      </c>
    </row>
    <row r="12" spans="1:9" x14ac:dyDescent="0.15">
      <c r="B12" s="3"/>
      <c r="C12" s="9" t="s">
        <v>0</v>
      </c>
      <c r="D12" s="16">
        <f>'Offer 1'!H5</f>
        <v>0</v>
      </c>
      <c r="H12" s="9" t="s">
        <v>0</v>
      </c>
      <c r="I12" s="16">
        <f>'Offer 3'!H5</f>
        <v>0</v>
      </c>
    </row>
    <row r="13" spans="1:9" x14ac:dyDescent="0.15">
      <c r="B13" s="3"/>
      <c r="C13" s="9" t="s">
        <v>5</v>
      </c>
      <c r="D13" s="16">
        <f>'Offer 1'!H6</f>
        <v>0</v>
      </c>
      <c r="H13" s="9" t="s">
        <v>5</v>
      </c>
      <c r="I13" s="16">
        <f>'Offer 3'!H6</f>
        <v>0</v>
      </c>
    </row>
    <row r="14" spans="1:9" x14ac:dyDescent="0.15">
      <c r="B14" s="3"/>
      <c r="C14" s="9" t="s">
        <v>1</v>
      </c>
      <c r="D14" s="16">
        <f>'Offer 1'!H7</f>
        <v>0</v>
      </c>
      <c r="H14" s="9" t="s">
        <v>1</v>
      </c>
      <c r="I14" s="16">
        <f>'Offer 3'!H7</f>
        <v>0</v>
      </c>
    </row>
    <row r="15" spans="1:9" x14ac:dyDescent="0.15">
      <c r="B15" s="3"/>
      <c r="C15" s="9" t="s">
        <v>48</v>
      </c>
      <c r="D15" s="16">
        <f>'Offer 1'!H8</f>
        <v>0</v>
      </c>
      <c r="H15" s="9" t="s">
        <v>48</v>
      </c>
      <c r="I15" s="16">
        <f>'Offer 3'!H8</f>
        <v>0</v>
      </c>
    </row>
    <row r="16" spans="1:9" x14ac:dyDescent="0.15">
      <c r="B16" s="3"/>
      <c r="C16" s="9" t="s">
        <v>51</v>
      </c>
      <c r="D16" s="16">
        <f>'Offer 1'!H9</f>
        <v>0</v>
      </c>
      <c r="H16" s="9" t="s">
        <v>51</v>
      </c>
      <c r="I16" s="16">
        <f>'Offer 3'!H9</f>
        <v>0</v>
      </c>
    </row>
    <row r="17" spans="1:9" x14ac:dyDescent="0.15">
      <c r="B17" s="3"/>
      <c r="C17" s="9" t="s">
        <v>86</v>
      </c>
      <c r="D17" s="16">
        <f>'Offer 1'!H10</f>
        <v>0</v>
      </c>
      <c r="H17" s="9" t="s">
        <v>86</v>
      </c>
      <c r="I17" s="16">
        <f>'Offer 3'!H10</f>
        <v>0</v>
      </c>
    </row>
    <row r="18" spans="1:9" x14ac:dyDescent="0.15">
      <c r="B18" s="3"/>
      <c r="C18" s="9" t="s">
        <v>25</v>
      </c>
      <c r="D18" s="16">
        <f>'Offer 1'!H11</f>
        <v>0</v>
      </c>
      <c r="H18" s="9" t="s">
        <v>25</v>
      </c>
      <c r="I18" s="16">
        <f>'Offer 3'!H11</f>
        <v>0</v>
      </c>
    </row>
    <row r="19" spans="1:9" x14ac:dyDescent="0.15">
      <c r="B19" s="3"/>
    </row>
    <row r="20" spans="1:9" x14ac:dyDescent="0.15">
      <c r="B20" s="3"/>
    </row>
    <row r="21" spans="1:9" ht="18" x14ac:dyDescent="0.2">
      <c r="A21" s="23">
        <f>'Offer 2'!C3</f>
        <v>0</v>
      </c>
      <c r="B21" s="23" t="s">
        <v>90</v>
      </c>
      <c r="C21" s="18" t="s">
        <v>76</v>
      </c>
      <c r="D21" s="19">
        <f>'Offer 2'!H2</f>
        <v>0</v>
      </c>
      <c r="F21" s="23">
        <f>'Offer 4'!C3</f>
        <v>0</v>
      </c>
      <c r="G21" s="23" t="s">
        <v>88</v>
      </c>
      <c r="H21" s="18" t="s">
        <v>76</v>
      </c>
      <c r="I21" s="19">
        <f>'Offer 4'!H2</f>
        <v>0</v>
      </c>
    </row>
    <row r="22" spans="1:9" ht="16" x14ac:dyDescent="0.2">
      <c r="B22" s="3"/>
      <c r="C22" s="20" t="s">
        <v>75</v>
      </c>
      <c r="D22" s="21">
        <f>'Offer 2'!H3</f>
        <v>0</v>
      </c>
      <c r="H22" s="20" t="s">
        <v>75</v>
      </c>
      <c r="I22" s="21">
        <f>'Offer 4'!H3</f>
        <v>0</v>
      </c>
    </row>
    <row r="23" spans="1:9" x14ac:dyDescent="0.15">
      <c r="B23" s="3"/>
      <c r="C23" s="9" t="s">
        <v>2</v>
      </c>
      <c r="D23" s="16">
        <f>'Offer 2'!H4</f>
        <v>0</v>
      </c>
      <c r="H23" s="9" t="s">
        <v>2</v>
      </c>
      <c r="I23" s="16">
        <f>'Offer 4'!H4</f>
        <v>0</v>
      </c>
    </row>
    <row r="24" spans="1:9" x14ac:dyDescent="0.15">
      <c r="B24" s="3"/>
      <c r="C24" s="9" t="s">
        <v>0</v>
      </c>
      <c r="D24" s="16">
        <f>'Offer 2'!H5</f>
        <v>0</v>
      </c>
      <c r="H24" s="9" t="s">
        <v>0</v>
      </c>
      <c r="I24" s="16">
        <f>'Offer 4'!H5</f>
        <v>0</v>
      </c>
    </row>
    <row r="25" spans="1:9" x14ac:dyDescent="0.15">
      <c r="B25" s="3"/>
      <c r="C25" s="9" t="s">
        <v>5</v>
      </c>
      <c r="D25" s="16">
        <f>'Offer 2'!H6</f>
        <v>0</v>
      </c>
      <c r="H25" s="9" t="s">
        <v>5</v>
      </c>
      <c r="I25" s="16">
        <f>'Offer 4'!H6</f>
        <v>0</v>
      </c>
    </row>
    <row r="26" spans="1:9" x14ac:dyDescent="0.15">
      <c r="B26" s="3"/>
      <c r="C26" s="9" t="s">
        <v>1</v>
      </c>
      <c r="D26" s="16">
        <f>'Offer 2'!H7</f>
        <v>0</v>
      </c>
      <c r="H26" s="9" t="s">
        <v>1</v>
      </c>
      <c r="I26" s="16">
        <f>'Offer 4'!H7</f>
        <v>0</v>
      </c>
    </row>
    <row r="27" spans="1:9" x14ac:dyDescent="0.15">
      <c r="B27" s="3"/>
      <c r="C27" s="9" t="s">
        <v>48</v>
      </c>
      <c r="D27" s="16">
        <f>'Offer 2'!H8</f>
        <v>0</v>
      </c>
      <c r="H27" s="9" t="s">
        <v>48</v>
      </c>
      <c r="I27" s="16">
        <f>'Offer 4'!H8</f>
        <v>0</v>
      </c>
    </row>
    <row r="28" spans="1:9" x14ac:dyDescent="0.15">
      <c r="B28" s="3"/>
      <c r="C28" s="9" t="s">
        <v>51</v>
      </c>
      <c r="D28" s="16">
        <f>'Offer 2'!H9</f>
        <v>0</v>
      </c>
      <c r="H28" s="9" t="s">
        <v>51</v>
      </c>
      <c r="I28" s="16">
        <f>'Offer 4'!H9</f>
        <v>0</v>
      </c>
    </row>
    <row r="29" spans="1:9" x14ac:dyDescent="0.15">
      <c r="B29" s="3"/>
      <c r="C29" s="9" t="s">
        <v>86</v>
      </c>
      <c r="D29" s="16">
        <f>'Offer 2'!H10</f>
        <v>0</v>
      </c>
      <c r="H29" s="9" t="s">
        <v>86</v>
      </c>
      <c r="I29" s="16">
        <f>'Offer 4'!H10</f>
        <v>0</v>
      </c>
    </row>
    <row r="30" spans="1:9" x14ac:dyDescent="0.15">
      <c r="B30" s="3"/>
      <c r="C30" s="9" t="s">
        <v>25</v>
      </c>
      <c r="D30" s="16">
        <f>'Offer 2'!H11</f>
        <v>0</v>
      </c>
      <c r="H30" s="9" t="s">
        <v>25</v>
      </c>
      <c r="I30" s="16">
        <f>'Offer 4'!H11</f>
        <v>0</v>
      </c>
    </row>
  </sheetData>
  <sheetProtection algorithmName="SHA-512" hashValue="W3ilEmSxtxzC0lgfhV+PXSYpY2GlEboXtuC+CMMk0UHhuMOBKgdBimdRy3i2YnubbnBaSDcSJIk8jJ4buA684A==" saltValue="a86kJETqRgPFf7uewJwA+A==" spinCount="100000" sheet="1" objects="1" scenarios="1"/>
  <phoneticPr fontId="11" type="noConversion"/>
  <conditionalFormatting sqref="D11:D18">
    <cfRule type="dataBar" priority="21">
      <dataBar>
        <cfvo type="min"/>
        <cfvo type="max"/>
        <color rgb="FFE545E9"/>
      </dataBar>
      <extLst>
        <ext xmlns:x14="http://schemas.microsoft.com/office/spreadsheetml/2009/9/main" uri="{B025F937-C7B1-47D3-B67F-A62EFF666E3E}">
          <x14:id>{D2509328-6F64-45F9-ABEF-126D08E7EBC0}</x14:id>
        </ext>
      </extLst>
    </cfRule>
    <cfRule type="dataBar" priority="22">
      <dataBar>
        <cfvo type="min"/>
        <cfvo type="max"/>
        <color rgb="FFD6007B"/>
      </dataBar>
      <extLst>
        <ext xmlns:x14="http://schemas.microsoft.com/office/spreadsheetml/2009/9/main" uri="{B025F937-C7B1-47D3-B67F-A62EFF666E3E}">
          <x14:id>{D30F83CC-60B0-484D-8D02-D2301F8E54D2}</x14:id>
        </ext>
      </extLst>
    </cfRule>
    <cfRule type="dataBar" priority="23">
      <dataBar>
        <cfvo type="min"/>
        <cfvo type="max"/>
        <color rgb="FF638EC6"/>
      </dataBar>
      <extLst>
        <ext xmlns:x14="http://schemas.microsoft.com/office/spreadsheetml/2009/9/main" uri="{B025F937-C7B1-47D3-B67F-A62EFF666E3E}">
          <x14:id>{8840B385-4DB5-4833-A844-8F2911B938F2}</x14:id>
        </ext>
      </extLst>
    </cfRule>
    <cfRule type="dataBar" priority="24">
      <dataBar>
        <cfvo type="min"/>
        <cfvo type="max"/>
        <color theme="4" tint="-0.499984740745262"/>
      </dataBar>
      <extLst>
        <ext xmlns:x14="http://schemas.microsoft.com/office/spreadsheetml/2009/9/main" uri="{B025F937-C7B1-47D3-B67F-A62EFF666E3E}">
          <x14:id>{81547DAB-3C61-47B7-82E3-5AF3D8E3F05F}</x14:id>
        </ext>
      </extLst>
    </cfRule>
  </conditionalFormatting>
  <conditionalFormatting sqref="D23:D30">
    <cfRule type="dataBar" priority="17">
      <dataBar>
        <cfvo type="min"/>
        <cfvo type="max"/>
        <color rgb="FFE545E9"/>
      </dataBar>
      <extLst>
        <ext xmlns:x14="http://schemas.microsoft.com/office/spreadsheetml/2009/9/main" uri="{B025F937-C7B1-47D3-B67F-A62EFF666E3E}">
          <x14:id>{E37F8E6A-0981-4AD9-BA6E-6BE49702AAF9}</x14:id>
        </ext>
      </extLst>
    </cfRule>
    <cfRule type="dataBar" priority="18">
      <dataBar>
        <cfvo type="min"/>
        <cfvo type="max"/>
        <color rgb="FFD6007B"/>
      </dataBar>
      <extLst>
        <ext xmlns:x14="http://schemas.microsoft.com/office/spreadsheetml/2009/9/main" uri="{B025F937-C7B1-47D3-B67F-A62EFF666E3E}">
          <x14:id>{837BDA58-72F5-41B7-8C41-71FB702BF8C8}</x14:id>
        </ext>
      </extLst>
    </cfRule>
    <cfRule type="dataBar" priority="19">
      <dataBar>
        <cfvo type="min"/>
        <cfvo type="max"/>
        <color rgb="FF638EC6"/>
      </dataBar>
      <extLst>
        <ext xmlns:x14="http://schemas.microsoft.com/office/spreadsheetml/2009/9/main" uri="{B025F937-C7B1-47D3-B67F-A62EFF666E3E}">
          <x14:id>{C108B581-5B57-4063-80C0-A31DBC01CF2F}</x14:id>
        </ext>
      </extLst>
    </cfRule>
    <cfRule type="dataBar" priority="20">
      <dataBar>
        <cfvo type="min"/>
        <cfvo type="max"/>
        <color theme="4" tint="-0.499984740745262"/>
      </dataBar>
      <extLst>
        <ext xmlns:x14="http://schemas.microsoft.com/office/spreadsheetml/2009/9/main" uri="{B025F937-C7B1-47D3-B67F-A62EFF666E3E}">
          <x14:id>{9EE49D9E-6264-40F3-832B-B499FD046361}</x14:id>
        </ext>
      </extLst>
    </cfRule>
  </conditionalFormatting>
  <conditionalFormatting sqref="I11:I18">
    <cfRule type="dataBar" priority="5">
      <dataBar>
        <cfvo type="min"/>
        <cfvo type="max"/>
        <color rgb="FFE545E9"/>
      </dataBar>
      <extLst>
        <ext xmlns:x14="http://schemas.microsoft.com/office/spreadsheetml/2009/9/main" uri="{B025F937-C7B1-47D3-B67F-A62EFF666E3E}">
          <x14:id>{860197CE-09D4-4FBA-9984-62B8DAEFCFD6}</x14:id>
        </ext>
      </extLst>
    </cfRule>
    <cfRule type="dataBar" priority="6">
      <dataBar>
        <cfvo type="min"/>
        <cfvo type="max"/>
        <color rgb="FFD6007B"/>
      </dataBar>
      <extLst>
        <ext xmlns:x14="http://schemas.microsoft.com/office/spreadsheetml/2009/9/main" uri="{B025F937-C7B1-47D3-B67F-A62EFF666E3E}">
          <x14:id>{3E731157-8E5A-4559-9FB8-076E6BBBE117}</x14:id>
        </ext>
      </extLst>
    </cfRule>
    <cfRule type="dataBar" priority="7">
      <dataBar>
        <cfvo type="min"/>
        <cfvo type="max"/>
        <color rgb="FF638EC6"/>
      </dataBar>
      <extLst>
        <ext xmlns:x14="http://schemas.microsoft.com/office/spreadsheetml/2009/9/main" uri="{B025F937-C7B1-47D3-B67F-A62EFF666E3E}">
          <x14:id>{1AEC4371-F7C3-482F-9DAB-187E5C53CE05}</x14:id>
        </ext>
      </extLst>
    </cfRule>
    <cfRule type="dataBar" priority="8">
      <dataBar>
        <cfvo type="min"/>
        <cfvo type="max"/>
        <color theme="4" tint="-0.499984740745262"/>
      </dataBar>
      <extLst>
        <ext xmlns:x14="http://schemas.microsoft.com/office/spreadsheetml/2009/9/main" uri="{B025F937-C7B1-47D3-B67F-A62EFF666E3E}">
          <x14:id>{898EBC9E-125D-4CD8-BD12-DFF4097A724E}</x14:id>
        </ext>
      </extLst>
    </cfRule>
  </conditionalFormatting>
  <conditionalFormatting sqref="I23:I30">
    <cfRule type="dataBar" priority="1">
      <dataBar>
        <cfvo type="min"/>
        <cfvo type="max"/>
        <color rgb="FFE545E9"/>
      </dataBar>
      <extLst>
        <ext xmlns:x14="http://schemas.microsoft.com/office/spreadsheetml/2009/9/main" uri="{B025F937-C7B1-47D3-B67F-A62EFF666E3E}">
          <x14:id>{F0C083C2-1567-4A3C-97A4-2E04F66B8524}</x14:id>
        </ext>
      </extLst>
    </cfRule>
    <cfRule type="dataBar" priority="2">
      <dataBar>
        <cfvo type="min"/>
        <cfvo type="max"/>
        <color rgb="FFD6007B"/>
      </dataBar>
      <extLst>
        <ext xmlns:x14="http://schemas.microsoft.com/office/spreadsheetml/2009/9/main" uri="{B025F937-C7B1-47D3-B67F-A62EFF666E3E}">
          <x14:id>{3B807840-17C0-4A17-9D88-5B7A9E1DC3F4}</x14:id>
        </ext>
      </extLst>
    </cfRule>
    <cfRule type="dataBar" priority="3">
      <dataBar>
        <cfvo type="min"/>
        <cfvo type="max"/>
        <color rgb="FF638EC6"/>
      </dataBar>
      <extLst>
        <ext xmlns:x14="http://schemas.microsoft.com/office/spreadsheetml/2009/9/main" uri="{B025F937-C7B1-47D3-B67F-A62EFF666E3E}">
          <x14:id>{4C23B58D-659B-4038-BD66-3F8FB8D0ED4E}</x14:id>
        </ext>
      </extLst>
    </cfRule>
    <cfRule type="dataBar" priority="4">
      <dataBar>
        <cfvo type="min"/>
        <cfvo type="max"/>
        <color theme="4" tint="-0.499984740745262"/>
      </dataBar>
      <extLst>
        <ext xmlns:x14="http://schemas.microsoft.com/office/spreadsheetml/2009/9/main" uri="{B025F937-C7B1-47D3-B67F-A62EFF666E3E}">
          <x14:id>{00B63C58-71EE-4975-9446-721788718976}</x14:id>
        </ext>
      </extLst>
    </cfRule>
  </conditionalFormatting>
  <pageMargins left="0.7" right="0.7" top="0.75" bottom="0.75" header="0.3" footer="0.3"/>
  <pageSetup paperSize="9" scale="82" orientation="landscape" horizontalDpi="1200" verticalDpi="1200" r:id="rId1"/>
  <extLst>
    <ext xmlns:x14="http://schemas.microsoft.com/office/spreadsheetml/2009/9/main" uri="{78C0D931-6437-407d-A8EE-F0AAD7539E65}">
      <x14:conditionalFormattings>
        <x14:conditionalFormatting xmlns:xm="http://schemas.microsoft.com/office/excel/2006/main">
          <x14:cfRule type="dataBar" id="{D2509328-6F64-45F9-ABEF-126D08E7EBC0}">
            <x14:dataBar minLength="0" maxLength="100" gradient="0">
              <x14:cfvo type="autoMin"/>
              <x14:cfvo type="autoMax"/>
              <x14:negativeFillColor rgb="FFFF0000"/>
              <x14:axisColor rgb="FF000000"/>
            </x14:dataBar>
          </x14:cfRule>
          <x14:cfRule type="dataBar" id="{D30F83CC-60B0-484D-8D02-D2301F8E54D2}">
            <x14:dataBar minLength="0" maxLength="100" gradient="0">
              <x14:cfvo type="autoMin"/>
              <x14:cfvo type="autoMax"/>
              <x14:negativeFillColor rgb="FFFF0000"/>
              <x14:axisColor rgb="FF000000"/>
            </x14:dataBar>
          </x14:cfRule>
          <x14:cfRule type="dataBar" id="{8840B385-4DB5-4833-A844-8F2911B938F2}">
            <x14:dataBar minLength="0" maxLength="100" gradient="0">
              <x14:cfvo type="autoMin"/>
              <x14:cfvo type="autoMax"/>
              <x14:negativeFillColor rgb="FFFF0000"/>
              <x14:axisColor rgb="FF000000"/>
            </x14:dataBar>
          </x14:cfRule>
          <x14:cfRule type="dataBar" id="{81547DAB-3C61-47B7-82E3-5AF3D8E3F05F}">
            <x14:dataBar minLength="0" maxLength="100" gradient="0">
              <x14:cfvo type="autoMin"/>
              <x14:cfvo type="autoMax"/>
              <x14:negativeFillColor rgb="FFFF0000"/>
              <x14:axisColor rgb="FF000000"/>
            </x14:dataBar>
          </x14:cfRule>
          <xm:sqref>D11:D18</xm:sqref>
        </x14:conditionalFormatting>
        <x14:conditionalFormatting xmlns:xm="http://schemas.microsoft.com/office/excel/2006/main">
          <x14:cfRule type="dataBar" id="{E37F8E6A-0981-4AD9-BA6E-6BE49702AAF9}">
            <x14:dataBar minLength="0" maxLength="100" gradient="0">
              <x14:cfvo type="autoMin"/>
              <x14:cfvo type="autoMax"/>
              <x14:negativeFillColor rgb="FFFF0000"/>
              <x14:axisColor rgb="FF000000"/>
            </x14:dataBar>
          </x14:cfRule>
          <x14:cfRule type="dataBar" id="{837BDA58-72F5-41B7-8C41-71FB702BF8C8}">
            <x14:dataBar minLength="0" maxLength="100" gradient="0">
              <x14:cfvo type="autoMin"/>
              <x14:cfvo type="autoMax"/>
              <x14:negativeFillColor rgb="FFFF0000"/>
              <x14:axisColor rgb="FF000000"/>
            </x14:dataBar>
          </x14:cfRule>
          <x14:cfRule type="dataBar" id="{C108B581-5B57-4063-80C0-A31DBC01CF2F}">
            <x14:dataBar minLength="0" maxLength="100" gradient="0">
              <x14:cfvo type="autoMin"/>
              <x14:cfvo type="autoMax"/>
              <x14:negativeFillColor rgb="FFFF0000"/>
              <x14:axisColor rgb="FF000000"/>
            </x14:dataBar>
          </x14:cfRule>
          <x14:cfRule type="dataBar" id="{9EE49D9E-6264-40F3-832B-B499FD046361}">
            <x14:dataBar minLength="0" maxLength="100" gradient="0">
              <x14:cfvo type="autoMin"/>
              <x14:cfvo type="autoMax"/>
              <x14:negativeFillColor rgb="FFFF0000"/>
              <x14:axisColor rgb="FF000000"/>
            </x14:dataBar>
          </x14:cfRule>
          <xm:sqref>D23:D30</xm:sqref>
        </x14:conditionalFormatting>
        <x14:conditionalFormatting xmlns:xm="http://schemas.microsoft.com/office/excel/2006/main">
          <x14:cfRule type="dataBar" id="{860197CE-09D4-4FBA-9984-62B8DAEFCFD6}">
            <x14:dataBar minLength="0" maxLength="100" gradient="0">
              <x14:cfvo type="autoMin"/>
              <x14:cfvo type="autoMax"/>
              <x14:negativeFillColor rgb="FFFF0000"/>
              <x14:axisColor rgb="FF000000"/>
            </x14:dataBar>
          </x14:cfRule>
          <x14:cfRule type="dataBar" id="{3E731157-8E5A-4559-9FB8-076E6BBBE117}">
            <x14:dataBar minLength="0" maxLength="100" gradient="0">
              <x14:cfvo type="autoMin"/>
              <x14:cfvo type="autoMax"/>
              <x14:negativeFillColor rgb="FFFF0000"/>
              <x14:axisColor rgb="FF000000"/>
            </x14:dataBar>
          </x14:cfRule>
          <x14:cfRule type="dataBar" id="{1AEC4371-F7C3-482F-9DAB-187E5C53CE05}">
            <x14:dataBar minLength="0" maxLength="100" gradient="0">
              <x14:cfvo type="autoMin"/>
              <x14:cfvo type="autoMax"/>
              <x14:negativeFillColor rgb="FFFF0000"/>
              <x14:axisColor rgb="FF000000"/>
            </x14:dataBar>
          </x14:cfRule>
          <x14:cfRule type="dataBar" id="{898EBC9E-125D-4CD8-BD12-DFF4097A724E}">
            <x14:dataBar minLength="0" maxLength="100" gradient="0">
              <x14:cfvo type="autoMin"/>
              <x14:cfvo type="autoMax"/>
              <x14:negativeFillColor rgb="FFFF0000"/>
              <x14:axisColor rgb="FF000000"/>
            </x14:dataBar>
          </x14:cfRule>
          <xm:sqref>I11:I18</xm:sqref>
        </x14:conditionalFormatting>
        <x14:conditionalFormatting xmlns:xm="http://schemas.microsoft.com/office/excel/2006/main">
          <x14:cfRule type="dataBar" id="{F0C083C2-1567-4A3C-97A4-2E04F66B8524}">
            <x14:dataBar minLength="0" maxLength="100" gradient="0">
              <x14:cfvo type="autoMin"/>
              <x14:cfvo type="autoMax"/>
              <x14:negativeFillColor rgb="FFFF0000"/>
              <x14:axisColor rgb="FF000000"/>
            </x14:dataBar>
          </x14:cfRule>
          <x14:cfRule type="dataBar" id="{3B807840-17C0-4A17-9D88-5B7A9E1DC3F4}">
            <x14:dataBar minLength="0" maxLength="100" gradient="0">
              <x14:cfvo type="autoMin"/>
              <x14:cfvo type="autoMax"/>
              <x14:negativeFillColor rgb="FFFF0000"/>
              <x14:axisColor rgb="FF000000"/>
            </x14:dataBar>
          </x14:cfRule>
          <x14:cfRule type="dataBar" id="{4C23B58D-659B-4038-BD66-3F8FB8D0ED4E}">
            <x14:dataBar minLength="0" maxLength="100" gradient="0">
              <x14:cfvo type="autoMin"/>
              <x14:cfvo type="autoMax"/>
              <x14:negativeFillColor rgb="FFFF0000"/>
              <x14:axisColor rgb="FF000000"/>
            </x14:dataBar>
          </x14:cfRule>
          <x14:cfRule type="dataBar" id="{00B63C58-71EE-4975-9446-721788718976}">
            <x14:dataBar minLength="0" maxLength="100" gradient="0">
              <x14:cfvo type="autoMin"/>
              <x14:cfvo type="autoMax"/>
              <x14:negativeFillColor rgb="FFFF0000"/>
              <x14:axisColor rgb="FF000000"/>
            </x14:dataBar>
          </x14:cfRule>
          <xm:sqref>I23:I30</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I176"/>
  <sheetViews>
    <sheetView showGridLines="0" zoomScale="85" zoomScaleNormal="85" workbookViewId="0">
      <selection activeCell="D7" sqref="D7"/>
    </sheetView>
  </sheetViews>
  <sheetFormatPr baseColWidth="10" defaultColWidth="9.33203125" defaultRowHeight="14" x14ac:dyDescent="0.15"/>
  <cols>
    <col min="1" max="1" width="3.1640625" style="3" customWidth="1"/>
    <col min="2" max="2" width="39.33203125" style="3" customWidth="1"/>
    <col min="3" max="3" width="36.5" style="3" bestFit="1" customWidth="1"/>
    <col min="4" max="4" width="16" style="2" bestFit="1" customWidth="1"/>
    <col min="5" max="5" width="17.6640625" style="2" bestFit="1" customWidth="1"/>
    <col min="6" max="6" width="17.33203125" style="2" customWidth="1"/>
    <col min="7" max="7" width="12.5" style="2" customWidth="1"/>
    <col min="8" max="8" width="18.33203125" style="6" customWidth="1"/>
    <col min="9" max="9" width="38.6640625" style="3" customWidth="1"/>
    <col min="10" max="16384" width="9.33203125" style="3"/>
  </cols>
  <sheetData>
    <row r="1" spans="2:9" x14ac:dyDescent="0.15">
      <c r="F1" s="3"/>
      <c r="G1" s="3"/>
      <c r="H1" s="3"/>
    </row>
    <row r="2" spans="2:9" ht="18" x14ac:dyDescent="0.2">
      <c r="B2" s="15" t="s">
        <v>94</v>
      </c>
      <c r="C2" s="45"/>
      <c r="F2" s="26"/>
      <c r="G2" s="18" t="s">
        <v>76</v>
      </c>
      <c r="H2" s="19">
        <f>SUM(H4:H11)</f>
        <v>0</v>
      </c>
    </row>
    <row r="3" spans="2:9" ht="16" x14ac:dyDescent="0.2">
      <c r="B3" s="15" t="s">
        <v>91</v>
      </c>
      <c r="C3" s="45"/>
      <c r="F3" s="27"/>
      <c r="G3" s="20" t="s">
        <v>75</v>
      </c>
      <c r="H3" s="21">
        <f>SUM(H4:H10)</f>
        <v>0</v>
      </c>
    </row>
    <row r="4" spans="2:9" ht="15" x14ac:dyDescent="0.15">
      <c r="B4" s="15" t="s">
        <v>92</v>
      </c>
      <c r="C4" s="46"/>
      <c r="F4" s="26"/>
      <c r="G4" s="9" t="s">
        <v>2</v>
      </c>
      <c r="H4" s="16">
        <f>H21</f>
        <v>0</v>
      </c>
    </row>
    <row r="5" spans="2:9" x14ac:dyDescent="0.15">
      <c r="B5" s="14" t="s">
        <v>95</v>
      </c>
      <c r="C5" s="47"/>
      <c r="F5" s="26"/>
      <c r="G5" s="9" t="s">
        <v>0</v>
      </c>
      <c r="H5" s="16">
        <f>H31</f>
        <v>0</v>
      </c>
    </row>
    <row r="6" spans="2:9" x14ac:dyDescent="0.15">
      <c r="B6" s="15" t="s">
        <v>93</v>
      </c>
      <c r="C6" s="45"/>
      <c r="F6" s="26"/>
      <c r="G6" s="9" t="s">
        <v>5</v>
      </c>
      <c r="H6" s="16">
        <f>H41</f>
        <v>0</v>
      </c>
    </row>
    <row r="7" spans="2:9" x14ac:dyDescent="0.15">
      <c r="B7" s="15" t="s">
        <v>47</v>
      </c>
      <c r="C7" s="45"/>
      <c r="F7" s="26"/>
      <c r="G7" s="9" t="s">
        <v>1</v>
      </c>
      <c r="H7" s="16">
        <f>H48</f>
        <v>0</v>
      </c>
    </row>
    <row r="8" spans="2:9" x14ac:dyDescent="0.15">
      <c r="B8" s="14" t="s">
        <v>46</v>
      </c>
      <c r="C8" s="48"/>
      <c r="F8" s="26"/>
      <c r="G8" s="9" t="s">
        <v>48</v>
      </c>
      <c r="H8" s="16">
        <f>H62</f>
        <v>0</v>
      </c>
    </row>
    <row r="9" spans="2:9" x14ac:dyDescent="0.15">
      <c r="F9" s="26"/>
      <c r="G9" s="9" t="s">
        <v>51</v>
      </c>
      <c r="H9" s="16">
        <f>H77</f>
        <v>0</v>
      </c>
    </row>
    <row r="10" spans="2:9" ht="15" x14ac:dyDescent="0.2">
      <c r="B10" s="4"/>
      <c r="C10"/>
      <c r="F10" s="26"/>
      <c r="G10" s="9" t="s">
        <v>86</v>
      </c>
      <c r="H10" s="16">
        <f>H87</f>
        <v>0</v>
      </c>
    </row>
    <row r="11" spans="2:9" ht="15" x14ac:dyDescent="0.2">
      <c r="B11" s="4"/>
      <c r="C11"/>
      <c r="F11" s="26"/>
      <c r="G11" s="9" t="s">
        <v>25</v>
      </c>
      <c r="H11" s="16">
        <f>H96</f>
        <v>0</v>
      </c>
    </row>
    <row r="12" spans="2:9" x14ac:dyDescent="0.15">
      <c r="B12" s="22"/>
    </row>
    <row r="13" spans="2:9" s="5" customFormat="1" ht="45" x14ac:dyDescent="0.2">
      <c r="B13" s="5" t="s">
        <v>84</v>
      </c>
      <c r="C13" s="5" t="s">
        <v>42</v>
      </c>
      <c r="D13" s="5" t="s">
        <v>43</v>
      </c>
      <c r="E13" s="5" t="s">
        <v>96</v>
      </c>
      <c r="F13" s="5" t="s">
        <v>77</v>
      </c>
      <c r="G13" s="5" t="s">
        <v>44</v>
      </c>
      <c r="H13" s="7" t="s">
        <v>45</v>
      </c>
      <c r="I13" s="5" t="s">
        <v>61</v>
      </c>
    </row>
    <row r="14" spans="2:9" s="5" customFormat="1" x14ac:dyDescent="0.15">
      <c r="B14" s="3" t="s">
        <v>2</v>
      </c>
      <c r="C14" s="3" t="s">
        <v>27</v>
      </c>
      <c r="D14" s="36"/>
      <c r="E14" s="36"/>
      <c r="F14" s="36"/>
      <c r="G14" s="36"/>
      <c r="H14" s="8">
        <f>IFERROR(EventBudget[[#This Row],[NUMBER OF UNITS]]*EventBudget[[#This Row],[NUMBER OF DAYS / NIGHTS / SERVICE]]*EventBudget[[#This Row],[PRICE PER UNIT]],0)</f>
        <v>0</v>
      </c>
      <c r="I14" s="36"/>
    </row>
    <row r="15" spans="2:9" s="5" customFormat="1" x14ac:dyDescent="0.15">
      <c r="B15" s="3" t="s">
        <v>2</v>
      </c>
      <c r="C15" s="3" t="s">
        <v>28</v>
      </c>
      <c r="D15" s="36"/>
      <c r="E15" s="36"/>
      <c r="F15" s="36"/>
      <c r="G15" s="36"/>
      <c r="H15" s="8">
        <f>IFERROR(EventBudget[[#This Row],[NUMBER OF UNITS]]*EventBudget[[#This Row],[NUMBER OF DAYS / NIGHTS / SERVICE]]*EventBudget[[#This Row],[PRICE PER UNIT]],0)</f>
        <v>0</v>
      </c>
      <c r="I15" s="36"/>
    </row>
    <row r="16" spans="2:9" s="5" customFormat="1" x14ac:dyDescent="0.15">
      <c r="B16" s="3" t="s">
        <v>2</v>
      </c>
      <c r="C16" s="3" t="s">
        <v>29</v>
      </c>
      <c r="D16" s="36"/>
      <c r="E16" s="36"/>
      <c r="F16" s="36"/>
      <c r="G16" s="36"/>
      <c r="H16" s="8">
        <f>IFERROR(EventBudget[[#This Row],[NUMBER OF UNITS]]*EventBudget[[#This Row],[NUMBER OF DAYS / NIGHTS / SERVICE]]*EventBudget[[#This Row],[PRICE PER UNIT]],0)</f>
        <v>0</v>
      </c>
      <c r="I16" s="36"/>
    </row>
    <row r="17" spans="2:9" s="5" customFormat="1" x14ac:dyDescent="0.15">
      <c r="B17" s="3" t="s">
        <v>2</v>
      </c>
      <c r="C17" s="3" t="s">
        <v>3</v>
      </c>
      <c r="D17" s="36"/>
      <c r="E17" s="37"/>
      <c r="F17" s="36"/>
      <c r="G17" s="36"/>
      <c r="H17" s="8">
        <f>IFERROR(EventBudget[[#This Row],[NUMBER OF UNITS]]*EventBudget[[#This Row],[NUMBER OF DAYS / NIGHTS / SERVICE]]*EventBudget[[#This Row],[PRICE PER UNIT]],0)</f>
        <v>0</v>
      </c>
      <c r="I17" s="36"/>
    </row>
    <row r="18" spans="2:9" x14ac:dyDescent="0.15">
      <c r="B18" s="3" t="s">
        <v>2</v>
      </c>
      <c r="C18" s="3" t="s">
        <v>13</v>
      </c>
      <c r="D18" s="36"/>
      <c r="E18" s="37"/>
      <c r="F18" s="37"/>
      <c r="G18" s="37"/>
      <c r="H18" s="8">
        <f>IFERROR(EventBudget[[#This Row],[NUMBER OF UNITS]]*EventBudget[[#This Row],[NUMBER OF DAYS / NIGHTS / SERVICE]]*EventBudget[[#This Row],[PRICE PER UNIT]],0)</f>
        <v>0</v>
      </c>
      <c r="I18" s="38"/>
    </row>
    <row r="19" spans="2:9" hidden="1" x14ac:dyDescent="0.15">
      <c r="B19" s="3" t="s">
        <v>2</v>
      </c>
      <c r="C19" s="38" t="s">
        <v>24</v>
      </c>
      <c r="D19" s="36"/>
      <c r="E19" s="37"/>
      <c r="F19" s="37"/>
      <c r="G19" s="37"/>
      <c r="H19" s="8">
        <f>IFERROR(EventBudget[[#This Row],[NUMBER OF UNITS]]*EventBudget[[#This Row],[NUMBER OF DAYS / NIGHTS / SERVICE]]*EventBudget[[#This Row],[PRICE PER UNIT]],0)</f>
        <v>0</v>
      </c>
      <c r="I19" s="38"/>
    </row>
    <row r="20" spans="2:9" hidden="1" x14ac:dyDescent="0.15">
      <c r="B20" s="3" t="s">
        <v>2</v>
      </c>
      <c r="C20" s="38" t="s">
        <v>24</v>
      </c>
      <c r="D20" s="36"/>
      <c r="E20" s="37"/>
      <c r="F20" s="37"/>
      <c r="G20" s="37"/>
      <c r="H20" s="8">
        <f>IFERROR(EventBudget[[#This Row],[NUMBER OF UNITS]]*EventBudget[[#This Row],[NUMBER OF DAYS / NIGHTS / SERVICE]]*EventBudget[[#This Row],[PRICE PER UNIT]],0)</f>
        <v>0</v>
      </c>
      <c r="I20" s="38"/>
    </row>
    <row r="21" spans="2:9" x14ac:dyDescent="0.15">
      <c r="B21" s="11" t="s">
        <v>6</v>
      </c>
      <c r="C21" s="12"/>
      <c r="D21" s="25"/>
      <c r="E21" s="25"/>
      <c r="F21" s="25"/>
      <c r="G21" s="25"/>
      <c r="H21" s="13">
        <f>SUBTOTAL(9,H14:H20)</f>
        <v>0</v>
      </c>
      <c r="I21" s="12"/>
    </row>
    <row r="22" spans="2:9" x14ac:dyDescent="0.15">
      <c r="D22" s="37"/>
      <c r="E22" s="37"/>
      <c r="F22" s="37"/>
      <c r="G22" s="37"/>
      <c r="H22" s="10"/>
      <c r="I22" s="38"/>
    </row>
    <row r="23" spans="2:9" x14ac:dyDescent="0.15">
      <c r="B23" s="3" t="s">
        <v>0</v>
      </c>
      <c r="C23" s="3" t="s">
        <v>9</v>
      </c>
      <c r="D23" s="37"/>
      <c r="E23" s="37"/>
      <c r="F23" s="37"/>
      <c r="G23" s="37"/>
      <c r="H23" s="8">
        <f>IFERROR(EventBudget[[#This Row],[NUMBER OF UNITS]]*EventBudget[[#This Row],[NUMBER OF DAYS / NIGHTS / SERVICE]]*EventBudget[[#This Row],[PRICE PER UNIT]],0)</f>
        <v>0</v>
      </c>
      <c r="I23" s="38"/>
    </row>
    <row r="24" spans="2:9" x14ac:dyDescent="0.15">
      <c r="B24" s="3" t="s">
        <v>0</v>
      </c>
      <c r="C24" s="3" t="s">
        <v>10</v>
      </c>
      <c r="D24" s="37"/>
      <c r="E24" s="37"/>
      <c r="F24" s="37"/>
      <c r="G24" s="37"/>
      <c r="H24" s="8">
        <f>IFERROR(EventBudget[[#This Row],[NUMBER OF UNITS]]*EventBudget[[#This Row],[NUMBER OF DAYS / NIGHTS / SERVICE]]*EventBudget[[#This Row],[PRICE PER UNIT]],0)</f>
        <v>0</v>
      </c>
      <c r="I24" s="38"/>
    </row>
    <row r="25" spans="2:9" x14ac:dyDescent="0.15">
      <c r="B25" s="3" t="s">
        <v>0</v>
      </c>
      <c r="C25" s="3" t="s">
        <v>11</v>
      </c>
      <c r="D25" s="37"/>
      <c r="E25" s="37"/>
      <c r="F25" s="37"/>
      <c r="G25" s="37"/>
      <c r="H25" s="8">
        <f>IFERROR(EventBudget[[#This Row],[NUMBER OF UNITS]]*EventBudget[[#This Row],[NUMBER OF DAYS / NIGHTS / SERVICE]]*EventBudget[[#This Row],[PRICE PER UNIT]],0)</f>
        <v>0</v>
      </c>
      <c r="I25" s="38"/>
    </row>
    <row r="26" spans="2:9" x14ac:dyDescent="0.15">
      <c r="B26" s="3" t="s">
        <v>0</v>
      </c>
      <c r="C26" s="3" t="s">
        <v>12</v>
      </c>
      <c r="D26" s="37"/>
      <c r="E26" s="37"/>
      <c r="F26" s="37"/>
      <c r="G26" s="37"/>
      <c r="H26" s="8">
        <f>IFERROR(EventBudget[[#This Row],[NUMBER OF UNITS]]*EventBudget[[#This Row],[NUMBER OF DAYS / NIGHTS / SERVICE]]*EventBudget[[#This Row],[PRICE PER UNIT]],0)</f>
        <v>0</v>
      </c>
      <c r="I26" s="38"/>
    </row>
    <row r="27" spans="2:9" x14ac:dyDescent="0.15">
      <c r="B27" s="3" t="s">
        <v>0</v>
      </c>
      <c r="C27" s="3" t="s">
        <v>71</v>
      </c>
      <c r="D27" s="37"/>
      <c r="E27" s="37"/>
      <c r="F27" s="37"/>
      <c r="G27" s="37"/>
      <c r="H27" s="8">
        <f>IFERROR(EventBudget[[#This Row],[NUMBER OF UNITS]]*EventBudget[[#This Row],[NUMBER OF DAYS / NIGHTS / SERVICE]]*EventBudget[[#This Row],[PRICE PER UNIT]],0)</f>
        <v>0</v>
      </c>
      <c r="I27" s="38"/>
    </row>
    <row r="28" spans="2:9" x14ac:dyDescent="0.15">
      <c r="B28" s="3" t="s">
        <v>0</v>
      </c>
      <c r="C28" s="3" t="s">
        <v>72</v>
      </c>
      <c r="D28" s="37"/>
      <c r="E28" s="37"/>
      <c r="F28" s="37"/>
      <c r="G28" s="37"/>
      <c r="H28" s="8">
        <f>IFERROR(EventBudget[[#This Row],[NUMBER OF UNITS]]*EventBudget[[#This Row],[NUMBER OF DAYS / NIGHTS / SERVICE]]*EventBudget[[#This Row],[PRICE PER UNIT]],0)</f>
        <v>0</v>
      </c>
      <c r="I28" s="38"/>
    </row>
    <row r="29" spans="2:9" hidden="1" x14ac:dyDescent="0.15">
      <c r="B29" s="3" t="s">
        <v>0</v>
      </c>
      <c r="C29" s="38" t="s">
        <v>24</v>
      </c>
      <c r="D29" s="37"/>
      <c r="E29" s="37"/>
      <c r="F29" s="37"/>
      <c r="G29" s="37"/>
      <c r="H29" s="8">
        <f>IFERROR(EventBudget[[#This Row],[NUMBER OF UNITS]]*EventBudget[[#This Row],[NUMBER OF DAYS / NIGHTS / SERVICE]]*EventBudget[[#This Row],[PRICE PER UNIT]],0)</f>
        <v>0</v>
      </c>
      <c r="I29" s="38"/>
    </row>
    <row r="30" spans="2:9" hidden="1" x14ac:dyDescent="0.15">
      <c r="B30" s="3" t="s">
        <v>0</v>
      </c>
      <c r="C30" s="38" t="s">
        <v>24</v>
      </c>
      <c r="D30" s="37"/>
      <c r="E30" s="37"/>
      <c r="F30" s="37"/>
      <c r="G30" s="37"/>
      <c r="H30" s="8">
        <f>IFERROR(EventBudget[[#This Row],[NUMBER OF UNITS]]*EventBudget[[#This Row],[NUMBER OF DAYS / NIGHTS / SERVICE]]*EventBudget[[#This Row],[PRICE PER UNIT]],0)</f>
        <v>0</v>
      </c>
      <c r="I30" s="38"/>
    </row>
    <row r="31" spans="2:9" x14ac:dyDescent="0.15">
      <c r="B31" s="11" t="s">
        <v>7</v>
      </c>
      <c r="C31" s="12"/>
      <c r="D31" s="25"/>
      <c r="E31" s="25"/>
      <c r="F31" s="25"/>
      <c r="G31" s="25"/>
      <c r="H31" s="13">
        <f>SUBTOTAL(9,H23:H30)</f>
        <v>0</v>
      </c>
      <c r="I31" s="12"/>
    </row>
    <row r="32" spans="2:9" x14ac:dyDescent="0.15">
      <c r="D32" s="37"/>
      <c r="E32" s="37"/>
      <c r="F32" s="37"/>
      <c r="G32" s="37"/>
      <c r="H32" s="10"/>
      <c r="I32" s="38"/>
    </row>
    <row r="33" spans="2:9" x14ac:dyDescent="0.15">
      <c r="B33" s="3" t="s">
        <v>5</v>
      </c>
      <c r="C33" s="3" t="s">
        <v>14</v>
      </c>
      <c r="D33" s="37"/>
      <c r="E33" s="37"/>
      <c r="F33" s="37"/>
      <c r="G33" s="37"/>
      <c r="H33" s="8">
        <f>IFERROR(EventBudget[[#This Row],[NUMBER OF UNITS]]*EventBudget[[#This Row],[NUMBER OF DAYS / NIGHTS / SERVICE]]*EventBudget[[#This Row],[PRICE PER UNIT]],0)</f>
        <v>0</v>
      </c>
      <c r="I33" s="38"/>
    </row>
    <row r="34" spans="2:9" x14ac:dyDescent="0.15">
      <c r="B34" s="3" t="s">
        <v>5</v>
      </c>
      <c r="C34" s="3" t="s">
        <v>15</v>
      </c>
      <c r="D34" s="37"/>
      <c r="E34" s="37"/>
      <c r="F34" s="37"/>
      <c r="G34" s="37"/>
      <c r="H34" s="8">
        <f>IFERROR(EventBudget[[#This Row],[NUMBER OF UNITS]]*EventBudget[[#This Row],[NUMBER OF DAYS / NIGHTS / SERVICE]]*EventBudget[[#This Row],[PRICE PER UNIT]],0)</f>
        <v>0</v>
      </c>
      <c r="I34" s="38"/>
    </row>
    <row r="35" spans="2:9" x14ac:dyDescent="0.15">
      <c r="B35" s="3" t="s">
        <v>5</v>
      </c>
      <c r="C35" s="3" t="s">
        <v>16</v>
      </c>
      <c r="D35" s="37"/>
      <c r="E35" s="37"/>
      <c r="F35" s="37"/>
      <c r="G35" s="37"/>
      <c r="H35" s="8">
        <f>IFERROR(EventBudget[[#This Row],[NUMBER OF UNITS]]*EventBudget[[#This Row],[NUMBER OF DAYS / NIGHTS / SERVICE]]*EventBudget[[#This Row],[PRICE PER UNIT]],0)</f>
        <v>0</v>
      </c>
      <c r="I35" s="38"/>
    </row>
    <row r="36" spans="2:9" x14ac:dyDescent="0.15">
      <c r="B36" s="3" t="s">
        <v>5</v>
      </c>
      <c r="C36" s="3" t="s">
        <v>81</v>
      </c>
      <c r="D36" s="37"/>
      <c r="E36" s="37"/>
      <c r="F36" s="37"/>
      <c r="G36" s="37"/>
      <c r="H36" s="8">
        <f>IFERROR(EventBudget[[#This Row],[NUMBER OF UNITS]]*EventBudget[[#This Row],[NUMBER OF DAYS / NIGHTS / SERVICE]]*EventBudget[[#This Row],[PRICE PER UNIT]],0)</f>
        <v>0</v>
      </c>
      <c r="I36" s="38"/>
    </row>
    <row r="37" spans="2:9" x14ac:dyDescent="0.15">
      <c r="B37" s="3" t="s">
        <v>5</v>
      </c>
      <c r="C37" s="3" t="s">
        <v>82</v>
      </c>
      <c r="D37" s="37"/>
      <c r="E37" s="37"/>
      <c r="F37" s="37"/>
      <c r="G37" s="37"/>
      <c r="H37" s="8">
        <f>IFERROR(EventBudget[[#This Row],[NUMBER OF UNITS]]*EventBudget[[#This Row],[NUMBER OF DAYS / NIGHTS / SERVICE]]*EventBudget[[#This Row],[PRICE PER UNIT]],0)</f>
        <v>0</v>
      </c>
      <c r="I37" s="38"/>
    </row>
    <row r="38" spans="2:9" x14ac:dyDescent="0.15">
      <c r="B38" s="3" t="s">
        <v>5</v>
      </c>
      <c r="C38" s="3" t="s">
        <v>17</v>
      </c>
      <c r="D38" s="37"/>
      <c r="E38" s="37"/>
      <c r="F38" s="37"/>
      <c r="G38" s="37"/>
      <c r="H38" s="8">
        <f>IFERROR(EventBudget[[#This Row],[NUMBER OF UNITS]]*EventBudget[[#This Row],[NUMBER OF DAYS / NIGHTS / SERVICE]]*EventBudget[[#This Row],[PRICE PER UNIT]],0)</f>
        <v>0</v>
      </c>
      <c r="I38" s="38"/>
    </row>
    <row r="39" spans="2:9" hidden="1" x14ac:dyDescent="0.15">
      <c r="B39" s="3" t="s">
        <v>5</v>
      </c>
      <c r="C39" s="38" t="s">
        <v>24</v>
      </c>
      <c r="D39" s="37"/>
      <c r="E39" s="37"/>
      <c r="F39" s="37"/>
      <c r="G39" s="37"/>
      <c r="H39" s="8">
        <f>IFERROR(EventBudget[[#This Row],[NUMBER OF UNITS]]*EventBudget[[#This Row],[NUMBER OF DAYS / NIGHTS / SERVICE]]*EventBudget[[#This Row],[PRICE PER UNIT]],0)</f>
        <v>0</v>
      </c>
      <c r="I39" s="38"/>
    </row>
    <row r="40" spans="2:9" hidden="1" x14ac:dyDescent="0.15">
      <c r="B40" s="3" t="s">
        <v>5</v>
      </c>
      <c r="C40" s="38" t="s">
        <v>24</v>
      </c>
      <c r="D40" s="37"/>
      <c r="E40" s="37"/>
      <c r="F40" s="37"/>
      <c r="G40" s="37"/>
      <c r="H40" s="8">
        <f>IFERROR(EventBudget[[#This Row],[NUMBER OF UNITS]]*EventBudget[[#This Row],[NUMBER OF DAYS / NIGHTS / SERVICE]]*EventBudget[[#This Row],[PRICE PER UNIT]],0)</f>
        <v>0</v>
      </c>
      <c r="I40" s="38"/>
    </row>
    <row r="41" spans="2:9" x14ac:dyDescent="0.15">
      <c r="B41" s="11" t="s">
        <v>8</v>
      </c>
      <c r="C41" s="12"/>
      <c r="D41" s="25"/>
      <c r="E41" s="25"/>
      <c r="F41" s="25"/>
      <c r="G41" s="25"/>
      <c r="H41" s="13">
        <f>SUBTOTAL(9,H33:H40)</f>
        <v>0</v>
      </c>
      <c r="I41" s="12"/>
    </row>
    <row r="42" spans="2:9" x14ac:dyDescent="0.15">
      <c r="D42" s="37"/>
      <c r="E42" s="37"/>
      <c r="F42" s="37"/>
      <c r="G42" s="37"/>
      <c r="H42" s="10"/>
      <c r="I42" s="38"/>
    </row>
    <row r="43" spans="2:9" x14ac:dyDescent="0.15">
      <c r="B43" s="3" t="s">
        <v>1</v>
      </c>
      <c r="C43" s="3" t="s">
        <v>79</v>
      </c>
      <c r="D43" s="37"/>
      <c r="E43" s="37"/>
      <c r="F43" s="37"/>
      <c r="G43" s="37"/>
      <c r="H43" s="8">
        <f>IFERROR(EventBudget[[#This Row],[NUMBER OF UNITS]]*EventBudget[[#This Row],[NUMBER OF DAYS / NIGHTS / SERVICE]]*EventBudget[[#This Row],[PRICE PER UNIT]],0)</f>
        <v>0</v>
      </c>
      <c r="I43" s="38"/>
    </row>
    <row r="44" spans="2:9" x14ac:dyDescent="0.15">
      <c r="B44" s="3" t="s">
        <v>1</v>
      </c>
      <c r="C44" s="3" t="s">
        <v>80</v>
      </c>
      <c r="D44" s="37"/>
      <c r="E44" s="37"/>
      <c r="F44" s="37"/>
      <c r="G44" s="37"/>
      <c r="H44" s="8">
        <f>IFERROR(EventBudget[[#This Row],[NUMBER OF UNITS]]*EventBudget[[#This Row],[NUMBER OF DAYS / NIGHTS / SERVICE]]*EventBudget[[#This Row],[PRICE PER UNIT]],0)</f>
        <v>0</v>
      </c>
      <c r="I44" s="38"/>
    </row>
    <row r="45" spans="2:9" x14ac:dyDescent="0.15">
      <c r="B45" s="3" t="s">
        <v>1</v>
      </c>
      <c r="C45" s="3" t="s">
        <v>128</v>
      </c>
      <c r="D45" s="37"/>
      <c r="E45" s="37"/>
      <c r="F45" s="37"/>
      <c r="G45" s="37"/>
      <c r="H45" s="8">
        <f>IFERROR(EventBudget[[#This Row],[NUMBER OF UNITS]]*EventBudget[[#This Row],[NUMBER OF DAYS / NIGHTS / SERVICE]]*EventBudget[[#This Row],[PRICE PER UNIT]],0)</f>
        <v>0</v>
      </c>
      <c r="I45" s="38"/>
    </row>
    <row r="46" spans="2:9" hidden="1" x14ac:dyDescent="0.15">
      <c r="B46" s="3" t="s">
        <v>1</v>
      </c>
      <c r="C46" s="38" t="s">
        <v>24</v>
      </c>
      <c r="D46" s="37"/>
      <c r="E46" s="37"/>
      <c r="F46" s="37"/>
      <c r="G46" s="37"/>
      <c r="H46" s="8">
        <f>IFERROR(EventBudget[[#This Row],[NUMBER OF UNITS]]*EventBudget[[#This Row],[NUMBER OF DAYS / NIGHTS / SERVICE]]*EventBudget[[#This Row],[PRICE PER UNIT]],0)</f>
        <v>0</v>
      </c>
      <c r="I46" s="38"/>
    </row>
    <row r="47" spans="2:9" hidden="1" x14ac:dyDescent="0.15">
      <c r="B47" s="3" t="s">
        <v>1</v>
      </c>
      <c r="C47" s="38" t="s">
        <v>24</v>
      </c>
      <c r="D47" s="37"/>
      <c r="E47" s="37"/>
      <c r="F47" s="37"/>
      <c r="G47" s="37"/>
      <c r="H47" s="8">
        <f>IFERROR(EventBudget[[#This Row],[NUMBER OF UNITS]]*EventBudget[[#This Row],[NUMBER OF DAYS / NIGHTS / SERVICE]]*EventBudget[[#This Row],[PRICE PER UNIT]],0)</f>
        <v>0</v>
      </c>
      <c r="I47" s="38"/>
    </row>
    <row r="48" spans="2:9" x14ac:dyDescent="0.15">
      <c r="B48" s="11" t="s">
        <v>83</v>
      </c>
      <c r="C48" s="12"/>
      <c r="D48" s="25"/>
      <c r="E48" s="25"/>
      <c r="F48" s="25"/>
      <c r="G48" s="25"/>
      <c r="H48" s="13">
        <f>SUBTOTAL(9,H43:H47)</f>
        <v>0</v>
      </c>
      <c r="I48" s="12"/>
    </row>
    <row r="49" spans="2:9" x14ac:dyDescent="0.15">
      <c r="D49" s="37"/>
      <c r="E49" s="37"/>
      <c r="F49" s="37"/>
      <c r="G49" s="37"/>
      <c r="H49" s="10"/>
      <c r="I49" s="38"/>
    </row>
    <row r="50" spans="2:9" x14ac:dyDescent="0.15">
      <c r="B50" s="3" t="s">
        <v>48</v>
      </c>
      <c r="C50" s="3" t="s">
        <v>18</v>
      </c>
      <c r="D50" s="37"/>
      <c r="E50" s="37"/>
      <c r="F50" s="37"/>
      <c r="G50" s="37"/>
      <c r="H50" s="8">
        <f>IFERROR(EventBudget[[#This Row],[NUMBER OF UNITS]]*EventBudget[[#This Row],[NUMBER OF DAYS / NIGHTS / SERVICE]]*EventBudget[[#This Row],[PRICE PER UNIT]],0)</f>
        <v>0</v>
      </c>
      <c r="I50" s="38"/>
    </row>
    <row r="51" spans="2:9" x14ac:dyDescent="0.15">
      <c r="B51" s="3" t="s">
        <v>48</v>
      </c>
      <c r="C51" s="3" t="s">
        <v>19</v>
      </c>
      <c r="D51" s="37"/>
      <c r="E51" s="37"/>
      <c r="F51" s="37"/>
      <c r="G51" s="37"/>
      <c r="H51" s="8">
        <f>IFERROR(EventBudget[[#This Row],[NUMBER OF UNITS]]*EventBudget[[#This Row],[NUMBER OF DAYS / NIGHTS / SERVICE]]*EventBudget[[#This Row],[PRICE PER UNIT]],0)</f>
        <v>0</v>
      </c>
      <c r="I51" s="38"/>
    </row>
    <row r="52" spans="2:9" x14ac:dyDescent="0.15">
      <c r="B52" s="3" t="s">
        <v>48</v>
      </c>
      <c r="C52" s="3" t="s">
        <v>20</v>
      </c>
      <c r="D52" s="37"/>
      <c r="E52" s="37"/>
      <c r="F52" s="37"/>
      <c r="G52" s="37"/>
      <c r="H52" s="8">
        <f>IFERROR(EventBudget[[#This Row],[NUMBER OF UNITS]]*EventBudget[[#This Row],[NUMBER OF DAYS / NIGHTS / SERVICE]]*EventBudget[[#This Row],[PRICE PER UNIT]],0)</f>
        <v>0</v>
      </c>
      <c r="I52" s="38"/>
    </row>
    <row r="53" spans="2:9" x14ac:dyDescent="0.15">
      <c r="B53" s="3" t="s">
        <v>48</v>
      </c>
      <c r="C53" s="3" t="s">
        <v>21</v>
      </c>
      <c r="D53" s="37"/>
      <c r="E53" s="37"/>
      <c r="F53" s="37"/>
      <c r="G53" s="37"/>
      <c r="H53" s="8">
        <f>IFERROR(EventBudget[[#This Row],[NUMBER OF UNITS]]*EventBudget[[#This Row],[NUMBER OF DAYS / NIGHTS / SERVICE]]*EventBudget[[#This Row],[PRICE PER UNIT]],0)</f>
        <v>0</v>
      </c>
      <c r="I53" s="38"/>
    </row>
    <row r="54" spans="2:9" x14ac:dyDescent="0.15">
      <c r="B54" s="3" t="s">
        <v>48</v>
      </c>
      <c r="C54" s="3" t="s">
        <v>22</v>
      </c>
      <c r="D54" s="37"/>
      <c r="E54" s="37"/>
      <c r="F54" s="37"/>
      <c r="G54" s="37"/>
      <c r="H54" s="8">
        <f>IFERROR(EventBudget[[#This Row],[NUMBER OF UNITS]]*EventBudget[[#This Row],[NUMBER OF DAYS / NIGHTS / SERVICE]]*EventBudget[[#This Row],[PRICE PER UNIT]],0)</f>
        <v>0</v>
      </c>
      <c r="I54" s="38"/>
    </row>
    <row r="55" spans="2:9" x14ac:dyDescent="0.15">
      <c r="B55" s="3" t="s">
        <v>48</v>
      </c>
      <c r="C55" s="3" t="s">
        <v>23</v>
      </c>
      <c r="D55" s="37"/>
      <c r="E55" s="37"/>
      <c r="F55" s="37"/>
      <c r="G55" s="37"/>
      <c r="H55" s="8">
        <f>IFERROR(EventBudget[[#This Row],[NUMBER OF UNITS]]*EventBudget[[#This Row],[NUMBER OF DAYS / NIGHTS / SERVICE]]*EventBudget[[#This Row],[PRICE PER UNIT]],0)</f>
        <v>0</v>
      </c>
      <c r="I55" s="38"/>
    </row>
    <row r="56" spans="2:9" x14ac:dyDescent="0.15">
      <c r="B56" s="3" t="s">
        <v>48</v>
      </c>
      <c r="C56" s="3" t="s">
        <v>54</v>
      </c>
      <c r="D56" s="37"/>
      <c r="E56" s="37"/>
      <c r="F56" s="37"/>
      <c r="G56" s="37"/>
      <c r="H56" s="8">
        <f>IFERROR(EventBudget[[#This Row],[NUMBER OF UNITS]]*EventBudget[[#This Row],[NUMBER OF DAYS / NIGHTS / SERVICE]]*EventBudget[[#This Row],[PRICE PER UNIT]],0)</f>
        <v>0</v>
      </c>
      <c r="I56" s="38"/>
    </row>
    <row r="57" spans="2:9" x14ac:dyDescent="0.15">
      <c r="B57" s="3" t="s">
        <v>48</v>
      </c>
      <c r="C57" s="3" t="s">
        <v>53</v>
      </c>
      <c r="D57" s="37"/>
      <c r="E57" s="37"/>
      <c r="F57" s="37"/>
      <c r="G57" s="37"/>
      <c r="H57" s="8">
        <f>IFERROR(EventBudget[[#This Row],[NUMBER OF UNITS]]*EventBudget[[#This Row],[NUMBER OF DAYS / NIGHTS / SERVICE]]*EventBudget[[#This Row],[PRICE PER UNIT]],0)</f>
        <v>0</v>
      </c>
      <c r="I57" s="38"/>
    </row>
    <row r="58" spans="2:9" x14ac:dyDescent="0.15">
      <c r="B58" s="3" t="s">
        <v>48</v>
      </c>
      <c r="C58" s="3" t="s">
        <v>31</v>
      </c>
      <c r="D58" s="37"/>
      <c r="E58" s="37"/>
      <c r="F58" s="37"/>
      <c r="G58" s="37"/>
      <c r="H58" s="8">
        <f>IFERROR(EventBudget[[#This Row],[NUMBER OF UNITS]]*EventBudget[[#This Row],[NUMBER OF DAYS / NIGHTS / SERVICE]]*EventBudget[[#This Row],[PRICE PER UNIT]],0)</f>
        <v>0</v>
      </c>
      <c r="I58" s="38"/>
    </row>
    <row r="59" spans="2:9" x14ac:dyDescent="0.15">
      <c r="B59" s="3" t="s">
        <v>48</v>
      </c>
      <c r="C59" s="3" t="s">
        <v>37</v>
      </c>
      <c r="D59" s="37"/>
      <c r="E59" s="37"/>
      <c r="F59" s="37"/>
      <c r="G59" s="37"/>
      <c r="H59" s="8">
        <f>IFERROR(EventBudget[[#This Row],[NUMBER OF UNITS]]*EventBudget[[#This Row],[NUMBER OF DAYS / NIGHTS / SERVICE]]*EventBudget[[#This Row],[PRICE PER UNIT]],0)</f>
        <v>0</v>
      </c>
      <c r="I59" s="38"/>
    </row>
    <row r="60" spans="2:9" hidden="1" x14ac:dyDescent="0.15">
      <c r="B60" s="3" t="s">
        <v>48</v>
      </c>
      <c r="C60" s="38" t="s">
        <v>24</v>
      </c>
      <c r="D60" s="37"/>
      <c r="E60" s="37"/>
      <c r="F60" s="37"/>
      <c r="G60" s="37"/>
      <c r="H60" s="8">
        <f>IFERROR(EventBudget[[#This Row],[NUMBER OF UNITS]]*EventBudget[[#This Row],[NUMBER OF DAYS / NIGHTS / SERVICE]]*EventBudget[[#This Row],[PRICE PER UNIT]],0)</f>
        <v>0</v>
      </c>
      <c r="I60" s="38"/>
    </row>
    <row r="61" spans="2:9" hidden="1" x14ac:dyDescent="0.15">
      <c r="B61" s="3" t="s">
        <v>48</v>
      </c>
      <c r="C61" s="38" t="s">
        <v>24</v>
      </c>
      <c r="D61" s="37"/>
      <c r="E61" s="37"/>
      <c r="F61" s="37"/>
      <c r="G61" s="37"/>
      <c r="H61" s="8">
        <f>IFERROR(EventBudget[[#This Row],[NUMBER OF UNITS]]*EventBudget[[#This Row],[NUMBER OF DAYS / NIGHTS / SERVICE]]*EventBudget[[#This Row],[PRICE PER UNIT]],0)</f>
        <v>0</v>
      </c>
      <c r="I61" s="38"/>
    </row>
    <row r="62" spans="2:9" x14ac:dyDescent="0.15">
      <c r="B62" s="11" t="s">
        <v>49</v>
      </c>
      <c r="C62" s="12"/>
      <c r="D62" s="25"/>
      <c r="E62" s="25"/>
      <c r="F62" s="25"/>
      <c r="G62" s="25"/>
      <c r="H62" s="13">
        <f>SUBTOTAL(9,H50:H61)</f>
        <v>0</v>
      </c>
      <c r="I62" s="12"/>
    </row>
    <row r="63" spans="2:9" x14ac:dyDescent="0.15">
      <c r="D63" s="37"/>
      <c r="E63" s="37"/>
      <c r="F63" s="37"/>
      <c r="G63" s="37"/>
      <c r="H63" s="10"/>
      <c r="I63" s="38"/>
    </row>
    <row r="64" spans="2:9" x14ac:dyDescent="0.15">
      <c r="B64" s="3" t="s">
        <v>51</v>
      </c>
      <c r="C64" s="3" t="s">
        <v>33</v>
      </c>
      <c r="D64" s="37"/>
      <c r="E64" s="37"/>
      <c r="F64" s="37"/>
      <c r="G64" s="37"/>
      <c r="H64" s="8">
        <f>IFERROR(EventBudget[[#This Row],[NUMBER OF UNITS]]*EventBudget[[#This Row],[NUMBER OF DAYS / NIGHTS / SERVICE]]*EventBudget[[#This Row],[PRICE PER UNIT]],0)</f>
        <v>0</v>
      </c>
      <c r="I64" s="38"/>
    </row>
    <row r="65" spans="2:9" x14ac:dyDescent="0.15">
      <c r="B65" s="3" t="s">
        <v>51</v>
      </c>
      <c r="C65" s="3" t="s">
        <v>57</v>
      </c>
      <c r="D65" s="37"/>
      <c r="E65" s="37"/>
      <c r="F65" s="37"/>
      <c r="G65" s="37"/>
      <c r="H65" s="8">
        <f>IFERROR(EventBudget[[#This Row],[NUMBER OF UNITS]]*EventBudget[[#This Row],[NUMBER OF DAYS / NIGHTS / SERVICE]]*EventBudget[[#This Row],[PRICE PER UNIT]],0)</f>
        <v>0</v>
      </c>
      <c r="I65" s="38"/>
    </row>
    <row r="66" spans="2:9" x14ac:dyDescent="0.15">
      <c r="B66" s="3" t="s">
        <v>51</v>
      </c>
      <c r="C66" s="3" t="s">
        <v>52</v>
      </c>
      <c r="D66" s="37"/>
      <c r="E66" s="37"/>
      <c r="F66" s="37"/>
      <c r="G66" s="37"/>
      <c r="H66" s="8">
        <f>IFERROR(EventBudget[[#This Row],[NUMBER OF UNITS]]*EventBudget[[#This Row],[NUMBER OF DAYS / NIGHTS / SERVICE]]*EventBudget[[#This Row],[PRICE PER UNIT]],0)</f>
        <v>0</v>
      </c>
      <c r="I66" s="38"/>
    </row>
    <row r="67" spans="2:9" x14ac:dyDescent="0.15">
      <c r="B67" s="3" t="s">
        <v>51</v>
      </c>
      <c r="C67" s="3" t="s">
        <v>56</v>
      </c>
      <c r="D67" s="37"/>
      <c r="E67" s="37"/>
      <c r="F67" s="37"/>
      <c r="G67" s="37"/>
      <c r="H67" s="8">
        <f>IFERROR(EventBudget[[#This Row],[NUMBER OF UNITS]]*EventBudget[[#This Row],[NUMBER OF DAYS / NIGHTS / SERVICE]]*EventBudget[[#This Row],[PRICE PER UNIT]],0)</f>
        <v>0</v>
      </c>
      <c r="I67" s="38"/>
    </row>
    <row r="68" spans="2:9" x14ac:dyDescent="0.15">
      <c r="B68" s="3" t="s">
        <v>51</v>
      </c>
      <c r="C68" s="3" t="s">
        <v>55</v>
      </c>
      <c r="D68" s="37"/>
      <c r="E68" s="37"/>
      <c r="F68" s="37"/>
      <c r="G68" s="37"/>
      <c r="H68" s="8">
        <f>IFERROR(EventBudget[[#This Row],[NUMBER OF UNITS]]*EventBudget[[#This Row],[NUMBER OF DAYS / NIGHTS / SERVICE]]*EventBudget[[#This Row],[PRICE PER UNIT]],0)</f>
        <v>0</v>
      </c>
      <c r="I68" s="38"/>
    </row>
    <row r="69" spans="2:9" x14ac:dyDescent="0.15">
      <c r="B69" s="3" t="s">
        <v>51</v>
      </c>
      <c r="C69" s="3" t="s">
        <v>32</v>
      </c>
      <c r="D69" s="37"/>
      <c r="E69" s="37"/>
      <c r="F69" s="37"/>
      <c r="G69" s="37"/>
      <c r="H69" s="8">
        <f>IFERROR(EventBudget[[#This Row],[NUMBER OF UNITS]]*EventBudget[[#This Row],[NUMBER OF DAYS / NIGHTS / SERVICE]]*EventBudget[[#This Row],[PRICE PER UNIT]],0)</f>
        <v>0</v>
      </c>
      <c r="I69" s="38"/>
    </row>
    <row r="70" spans="2:9" x14ac:dyDescent="0.15">
      <c r="B70" s="3" t="s">
        <v>51</v>
      </c>
      <c r="C70" s="3" t="s">
        <v>59</v>
      </c>
      <c r="D70" s="37"/>
      <c r="E70" s="37"/>
      <c r="F70" s="37"/>
      <c r="G70" s="37"/>
      <c r="H70" s="8">
        <f>IFERROR(EventBudget[[#This Row],[NUMBER OF UNITS]]*EventBudget[[#This Row],[NUMBER OF DAYS / NIGHTS / SERVICE]]*EventBudget[[#This Row],[PRICE PER UNIT]],0)</f>
        <v>0</v>
      </c>
      <c r="I70" s="38"/>
    </row>
    <row r="71" spans="2:9" x14ac:dyDescent="0.15">
      <c r="B71" s="3" t="s">
        <v>51</v>
      </c>
      <c r="C71" s="3" t="s">
        <v>34</v>
      </c>
      <c r="D71" s="37"/>
      <c r="E71" s="37"/>
      <c r="F71" s="37"/>
      <c r="G71" s="37"/>
      <c r="H71" s="8">
        <f>IFERROR(EventBudget[[#This Row],[NUMBER OF UNITS]]*EventBudget[[#This Row],[NUMBER OF DAYS / NIGHTS / SERVICE]]*EventBudget[[#This Row],[PRICE PER UNIT]],0)</f>
        <v>0</v>
      </c>
      <c r="I71" s="38"/>
    </row>
    <row r="72" spans="2:9" x14ac:dyDescent="0.15">
      <c r="B72" s="3" t="s">
        <v>51</v>
      </c>
      <c r="C72" s="3" t="s">
        <v>58</v>
      </c>
      <c r="D72" s="37"/>
      <c r="E72" s="37"/>
      <c r="F72" s="37"/>
      <c r="G72" s="37"/>
      <c r="H72" s="8">
        <f>IFERROR(EventBudget[[#This Row],[NUMBER OF UNITS]]*EventBudget[[#This Row],[NUMBER OF DAYS / NIGHTS / SERVICE]]*EventBudget[[#This Row],[PRICE PER UNIT]],0)</f>
        <v>0</v>
      </c>
      <c r="I72" s="38"/>
    </row>
    <row r="73" spans="2:9" x14ac:dyDescent="0.15">
      <c r="B73" s="3" t="s">
        <v>51</v>
      </c>
      <c r="C73" s="3" t="s">
        <v>35</v>
      </c>
      <c r="D73" s="37"/>
      <c r="E73" s="37"/>
      <c r="F73" s="37"/>
      <c r="G73" s="37"/>
      <c r="H73" s="8">
        <f>IFERROR(EventBudget[[#This Row],[NUMBER OF UNITS]]*EventBudget[[#This Row],[NUMBER OF DAYS / NIGHTS / SERVICE]]*EventBudget[[#This Row],[PRICE PER UNIT]],0)</f>
        <v>0</v>
      </c>
      <c r="I73" s="38"/>
    </row>
    <row r="74" spans="2:9" x14ac:dyDescent="0.15">
      <c r="B74" s="3" t="s">
        <v>51</v>
      </c>
      <c r="C74" s="3" t="s">
        <v>60</v>
      </c>
      <c r="D74" s="37"/>
      <c r="E74" s="37"/>
      <c r="F74" s="37"/>
      <c r="G74" s="37"/>
      <c r="H74" s="8">
        <f>IFERROR(EventBudget[[#This Row],[NUMBER OF UNITS]]*EventBudget[[#This Row],[NUMBER OF DAYS / NIGHTS / SERVICE]]*EventBudget[[#This Row],[PRICE PER UNIT]],0)</f>
        <v>0</v>
      </c>
      <c r="I74" s="38"/>
    </row>
    <row r="75" spans="2:9" hidden="1" x14ac:dyDescent="0.15">
      <c r="B75" s="3" t="s">
        <v>51</v>
      </c>
      <c r="C75" s="38" t="s">
        <v>24</v>
      </c>
      <c r="D75" s="37"/>
      <c r="E75" s="37"/>
      <c r="F75" s="37"/>
      <c r="G75" s="37"/>
      <c r="H75" s="8">
        <f>IFERROR(EventBudget[[#This Row],[NUMBER OF UNITS]]*EventBudget[[#This Row],[NUMBER OF DAYS / NIGHTS / SERVICE]]*EventBudget[[#This Row],[PRICE PER UNIT]],0)</f>
        <v>0</v>
      </c>
      <c r="I75" s="38"/>
    </row>
    <row r="76" spans="2:9" hidden="1" x14ac:dyDescent="0.15">
      <c r="B76" s="3" t="s">
        <v>51</v>
      </c>
      <c r="C76" s="38" t="s">
        <v>24</v>
      </c>
      <c r="D76" s="37"/>
      <c r="E76" s="37"/>
      <c r="F76" s="37"/>
      <c r="G76" s="37"/>
      <c r="H76" s="8">
        <f>IFERROR(EventBudget[[#This Row],[NUMBER OF UNITS]]*EventBudget[[#This Row],[NUMBER OF DAYS / NIGHTS / SERVICE]]*EventBudget[[#This Row],[PRICE PER UNIT]],0)</f>
        <v>0</v>
      </c>
      <c r="I76" s="38"/>
    </row>
    <row r="77" spans="2:9" x14ac:dyDescent="0.15">
      <c r="B77" s="11" t="s">
        <v>50</v>
      </c>
      <c r="C77" s="12"/>
      <c r="D77" s="25"/>
      <c r="E77" s="25"/>
      <c r="F77" s="25"/>
      <c r="G77" s="25"/>
      <c r="H77" s="13">
        <f>SUBTOTAL(9,H64:H76)</f>
        <v>0</v>
      </c>
      <c r="I77" s="12"/>
    </row>
    <row r="78" spans="2:9" x14ac:dyDescent="0.15">
      <c r="D78" s="37"/>
      <c r="E78" s="37"/>
      <c r="F78" s="37"/>
      <c r="G78" s="37"/>
      <c r="H78" s="10"/>
      <c r="I78" s="38"/>
    </row>
    <row r="79" spans="2:9" x14ac:dyDescent="0.15">
      <c r="B79" s="3" t="s">
        <v>86</v>
      </c>
      <c r="C79" s="3" t="s">
        <v>38</v>
      </c>
      <c r="D79" s="37"/>
      <c r="E79" s="37"/>
      <c r="F79" s="37"/>
      <c r="G79" s="37"/>
      <c r="H79" s="8">
        <f>IFERROR(EventBudget[[#This Row],[NUMBER OF UNITS]]*EventBudget[[#This Row],[NUMBER OF DAYS / NIGHTS / SERVICE]]*EventBudget[[#This Row],[PRICE PER UNIT]],0)</f>
        <v>0</v>
      </c>
      <c r="I79" s="38"/>
    </row>
    <row r="80" spans="2:9" x14ac:dyDescent="0.15">
      <c r="B80" s="3" t="s">
        <v>86</v>
      </c>
      <c r="C80" s="3" t="s">
        <v>39</v>
      </c>
      <c r="D80" s="37"/>
      <c r="E80" s="37"/>
      <c r="F80" s="37"/>
      <c r="G80" s="37"/>
      <c r="H80" s="8">
        <f>IFERROR(EventBudget[[#This Row],[NUMBER OF UNITS]]*EventBudget[[#This Row],[NUMBER OF DAYS / NIGHTS / SERVICE]]*EventBudget[[#This Row],[PRICE PER UNIT]],0)</f>
        <v>0</v>
      </c>
      <c r="I80" s="38"/>
    </row>
    <row r="81" spans="2:9" x14ac:dyDescent="0.15">
      <c r="B81" s="3" t="s">
        <v>86</v>
      </c>
      <c r="C81" s="3" t="s">
        <v>41</v>
      </c>
      <c r="D81" s="37"/>
      <c r="E81" s="37"/>
      <c r="F81" s="37"/>
      <c r="G81" s="37"/>
      <c r="H81" s="8">
        <f>IFERROR(EventBudget[[#This Row],[NUMBER OF UNITS]]*EventBudget[[#This Row],[NUMBER OF DAYS / NIGHTS / SERVICE]]*EventBudget[[#This Row],[PRICE PER UNIT]],0)</f>
        <v>0</v>
      </c>
      <c r="I81" s="38"/>
    </row>
    <row r="82" spans="2:9" x14ac:dyDescent="0.15">
      <c r="B82" s="3" t="s">
        <v>86</v>
      </c>
      <c r="C82" s="3" t="s">
        <v>40</v>
      </c>
      <c r="D82" s="37"/>
      <c r="E82" s="37"/>
      <c r="F82" s="37"/>
      <c r="G82" s="37"/>
      <c r="H82" s="8">
        <f>IFERROR(EventBudget[[#This Row],[NUMBER OF UNITS]]*EventBudget[[#This Row],[NUMBER OF DAYS / NIGHTS / SERVICE]]*EventBudget[[#This Row],[PRICE PER UNIT]],0)</f>
        <v>0</v>
      </c>
      <c r="I82" s="38"/>
    </row>
    <row r="83" spans="2:9" x14ac:dyDescent="0.15">
      <c r="B83" s="3" t="s">
        <v>86</v>
      </c>
      <c r="C83" s="3" t="s">
        <v>78</v>
      </c>
      <c r="D83" s="37"/>
      <c r="E83" s="37"/>
      <c r="F83" s="37"/>
      <c r="G83" s="37"/>
      <c r="H83" s="8">
        <f>IFERROR(EventBudget[[#This Row],[NUMBER OF UNITS]]*EventBudget[[#This Row],[NUMBER OF DAYS / NIGHTS / SERVICE]]*EventBudget[[#This Row],[PRICE PER UNIT]],0)</f>
        <v>0</v>
      </c>
      <c r="I83" s="38"/>
    </row>
    <row r="84" spans="2:9" x14ac:dyDescent="0.15">
      <c r="B84" s="3" t="s">
        <v>86</v>
      </c>
      <c r="C84" s="3" t="s">
        <v>36</v>
      </c>
      <c r="D84" s="37"/>
      <c r="E84" s="37"/>
      <c r="F84" s="37"/>
      <c r="G84" s="37"/>
      <c r="H84" s="8">
        <f>IFERROR(EventBudget[[#This Row],[NUMBER OF UNITS]]*EventBudget[[#This Row],[NUMBER OF DAYS / NIGHTS / SERVICE]]*EventBudget[[#This Row],[PRICE PER UNIT]],0)</f>
        <v>0</v>
      </c>
      <c r="I84" s="38"/>
    </row>
    <row r="85" spans="2:9" hidden="1" x14ac:dyDescent="0.15">
      <c r="B85" s="3" t="s">
        <v>86</v>
      </c>
      <c r="C85" s="38" t="s">
        <v>24</v>
      </c>
      <c r="D85" s="37"/>
      <c r="E85" s="37"/>
      <c r="F85" s="37"/>
      <c r="G85" s="37"/>
      <c r="H85" s="8">
        <f>IFERROR(EventBudget[[#This Row],[NUMBER OF UNITS]]*EventBudget[[#This Row],[NUMBER OF DAYS / NIGHTS / SERVICE]]*EventBudget[[#This Row],[PRICE PER UNIT]],0)</f>
        <v>0</v>
      </c>
      <c r="I85" s="38"/>
    </row>
    <row r="86" spans="2:9" hidden="1" x14ac:dyDescent="0.15">
      <c r="B86" s="3" t="s">
        <v>86</v>
      </c>
      <c r="C86" s="38" t="s">
        <v>24</v>
      </c>
      <c r="D86" s="37"/>
      <c r="E86" s="37"/>
      <c r="F86" s="37"/>
      <c r="G86" s="37"/>
      <c r="H86" s="8">
        <f>IFERROR(EventBudget[[#This Row],[NUMBER OF UNITS]]*EventBudget[[#This Row],[NUMBER OF DAYS / NIGHTS / SERVICE]]*EventBudget[[#This Row],[PRICE PER UNIT]],0)</f>
        <v>0</v>
      </c>
      <c r="I86" s="38"/>
    </row>
    <row r="87" spans="2:9" x14ac:dyDescent="0.15">
      <c r="B87" s="24" t="s">
        <v>85</v>
      </c>
      <c r="C87" s="12"/>
      <c r="D87" s="25"/>
      <c r="E87" s="25"/>
      <c r="F87" s="25"/>
      <c r="G87" s="25"/>
      <c r="H87" s="13">
        <f>SUBTOTAL(9,H79:H86)</f>
        <v>0</v>
      </c>
      <c r="I87" s="12"/>
    </row>
    <row r="88" spans="2:9" x14ac:dyDescent="0.15">
      <c r="H88" s="10"/>
    </row>
    <row r="89" spans="2:9" ht="16" x14ac:dyDescent="0.2">
      <c r="B89" s="29" t="s">
        <v>75</v>
      </c>
      <c r="C89" s="30"/>
      <c r="D89" s="31"/>
      <c r="E89" s="31"/>
      <c r="F89" s="31"/>
      <c r="G89" s="31"/>
      <c r="H89" s="32">
        <f>SUBTOTAL(9,H14:H87)</f>
        <v>0</v>
      </c>
      <c r="I89" s="30"/>
    </row>
    <row r="90" spans="2:9" x14ac:dyDescent="0.15">
      <c r="D90" s="37"/>
      <c r="E90" s="37"/>
      <c r="F90" s="37"/>
      <c r="G90" s="37"/>
      <c r="H90" s="10"/>
      <c r="I90" s="38"/>
    </row>
    <row r="91" spans="2:9" x14ac:dyDescent="0.15">
      <c r="B91" s="3" t="s">
        <v>25</v>
      </c>
      <c r="C91" s="3" t="s">
        <v>73</v>
      </c>
      <c r="D91" s="37"/>
      <c r="E91" s="37"/>
      <c r="F91" s="37"/>
      <c r="G91" s="37"/>
      <c r="H91" s="8">
        <f>IFERROR(EventBudget[[#This Row],[NUMBER OF UNITS]]*EventBudget[[#This Row],[NUMBER OF DAYS / NIGHTS / SERVICE]]*EventBudget[[#This Row],[PRICE PER UNIT]],0)</f>
        <v>0</v>
      </c>
      <c r="I91" s="38"/>
    </row>
    <row r="92" spans="2:9" x14ac:dyDescent="0.15">
      <c r="B92" s="3" t="s">
        <v>25</v>
      </c>
      <c r="C92" s="3" t="s">
        <v>30</v>
      </c>
      <c r="D92" s="37"/>
      <c r="E92" s="37"/>
      <c r="F92" s="37"/>
      <c r="G92" s="39"/>
      <c r="H92" s="8">
        <f>IFERROR(EventBudget[[#This Row],[NUMBER OF UNITS]]*EventBudget[[#This Row],[NUMBER OF DAYS / NIGHTS / SERVICE]]*EventBudget[[#This Row],[PRICE PER UNIT]],0)</f>
        <v>0</v>
      </c>
      <c r="I92" s="38"/>
    </row>
    <row r="93" spans="2:9" hidden="1" x14ac:dyDescent="0.15">
      <c r="B93" s="3" t="s">
        <v>25</v>
      </c>
      <c r="C93" s="38" t="s">
        <v>24</v>
      </c>
      <c r="D93" s="37"/>
      <c r="E93" s="37"/>
      <c r="F93" s="37"/>
      <c r="G93" s="37"/>
      <c r="H93" s="8">
        <f>IFERROR(EventBudget[[#This Row],[NUMBER OF UNITS]]*EventBudget[[#This Row],[NUMBER OF DAYS / NIGHTS / SERVICE]]*EventBudget[[#This Row],[PRICE PER UNIT]],0)</f>
        <v>0</v>
      </c>
      <c r="I93" s="38"/>
    </row>
    <row r="94" spans="2:9" hidden="1" x14ac:dyDescent="0.15">
      <c r="B94" s="3" t="s">
        <v>25</v>
      </c>
      <c r="C94" s="38" t="s">
        <v>24</v>
      </c>
      <c r="D94" s="37"/>
      <c r="E94" s="37"/>
      <c r="F94" s="37"/>
      <c r="G94" s="37"/>
      <c r="H94" s="8">
        <f>IFERROR(EventBudget[[#This Row],[NUMBER OF UNITS]]*EventBudget[[#This Row],[NUMBER OF DAYS / NIGHTS / SERVICE]]*EventBudget[[#This Row],[PRICE PER UNIT]],0)</f>
        <v>0</v>
      </c>
      <c r="I94" s="38"/>
    </row>
    <row r="95" spans="2:9" hidden="1" x14ac:dyDescent="0.15">
      <c r="B95" s="3" t="s">
        <v>25</v>
      </c>
      <c r="C95" s="38" t="s">
        <v>24</v>
      </c>
      <c r="D95" s="37"/>
      <c r="E95" s="37"/>
      <c r="F95" s="37"/>
      <c r="G95" s="37"/>
      <c r="H95" s="8">
        <f>IFERROR(EventBudget[[#This Row],[NUMBER OF UNITS]]*EventBudget[[#This Row],[NUMBER OF DAYS / NIGHTS / SERVICE]]*EventBudget[[#This Row],[PRICE PER UNIT]],0)</f>
        <v>0</v>
      </c>
      <c r="I95" s="38"/>
    </row>
    <row r="96" spans="2:9" x14ac:dyDescent="0.15">
      <c r="B96" s="11" t="s">
        <v>26</v>
      </c>
      <c r="C96" s="12"/>
      <c r="D96" s="25"/>
      <c r="E96" s="25"/>
      <c r="F96" s="25"/>
      <c r="G96" s="25"/>
      <c r="H96" s="13">
        <f>SUBTOTAL(9,H91:H95)</f>
        <v>0</v>
      </c>
      <c r="I96" s="12"/>
    </row>
    <row r="114" spans="2:2" ht="15" x14ac:dyDescent="0.2">
      <c r="B114"/>
    </row>
    <row r="115" spans="2:2" ht="15" x14ac:dyDescent="0.2">
      <c r="B115"/>
    </row>
    <row r="116" spans="2:2" ht="15" x14ac:dyDescent="0.2">
      <c r="B116"/>
    </row>
    <row r="117" spans="2:2" ht="15" x14ac:dyDescent="0.2">
      <c r="B117"/>
    </row>
    <row r="118" spans="2:2" ht="15" x14ac:dyDescent="0.2">
      <c r="B118"/>
    </row>
    <row r="119" spans="2:2" ht="15" x14ac:dyDescent="0.2">
      <c r="B119"/>
    </row>
    <row r="120" spans="2:2" ht="15" x14ac:dyDescent="0.2">
      <c r="B120"/>
    </row>
    <row r="121" spans="2:2" ht="15" x14ac:dyDescent="0.2">
      <c r="B121"/>
    </row>
    <row r="122" spans="2:2" ht="15" x14ac:dyDescent="0.2">
      <c r="B122"/>
    </row>
    <row r="123" spans="2:2" ht="15" x14ac:dyDescent="0.2">
      <c r="B123"/>
    </row>
    <row r="124" spans="2:2" ht="15" x14ac:dyDescent="0.2">
      <c r="B124"/>
    </row>
    <row r="125" spans="2:2" ht="15" x14ac:dyDescent="0.2">
      <c r="B125"/>
    </row>
    <row r="126" spans="2:2" ht="15" x14ac:dyDescent="0.2">
      <c r="B126"/>
    </row>
    <row r="127" spans="2:2" ht="15" x14ac:dyDescent="0.2">
      <c r="B127"/>
    </row>
    <row r="128" spans="2:2" ht="15" x14ac:dyDescent="0.2">
      <c r="B128"/>
    </row>
    <row r="129" spans="2:2" ht="15" x14ac:dyDescent="0.2">
      <c r="B129"/>
    </row>
    <row r="130" spans="2:2" ht="15" x14ac:dyDescent="0.2">
      <c r="B130"/>
    </row>
    <row r="131" spans="2:2" ht="15" x14ac:dyDescent="0.2">
      <c r="B131"/>
    </row>
    <row r="132" spans="2:2" ht="15" x14ac:dyDescent="0.2">
      <c r="B132"/>
    </row>
    <row r="133" spans="2:2" ht="15" x14ac:dyDescent="0.2">
      <c r="B133"/>
    </row>
    <row r="134" spans="2:2" ht="15" x14ac:dyDescent="0.2">
      <c r="B134"/>
    </row>
    <row r="135" spans="2:2" ht="15" x14ac:dyDescent="0.2">
      <c r="B135"/>
    </row>
    <row r="136" spans="2:2" ht="15" x14ac:dyDescent="0.2">
      <c r="B136"/>
    </row>
    <row r="137" spans="2:2" ht="15" x14ac:dyDescent="0.2">
      <c r="B137"/>
    </row>
    <row r="138" spans="2:2" ht="15" x14ac:dyDescent="0.2">
      <c r="B138"/>
    </row>
    <row r="139" spans="2:2" ht="15" x14ac:dyDescent="0.2">
      <c r="B139"/>
    </row>
    <row r="140" spans="2:2" ht="15" x14ac:dyDescent="0.2">
      <c r="B140"/>
    </row>
    <row r="141" spans="2:2" ht="15" x14ac:dyDescent="0.2">
      <c r="B141"/>
    </row>
    <row r="142" spans="2:2" ht="15" x14ac:dyDescent="0.2">
      <c r="B142"/>
    </row>
    <row r="143" spans="2:2" ht="15" x14ac:dyDescent="0.2">
      <c r="B143"/>
    </row>
    <row r="144" spans="2:2" ht="15" x14ac:dyDescent="0.2">
      <c r="B144"/>
    </row>
    <row r="145" spans="2:2" ht="15" x14ac:dyDescent="0.2">
      <c r="B145"/>
    </row>
    <row r="146" spans="2:2" ht="15" x14ac:dyDescent="0.2">
      <c r="B146"/>
    </row>
    <row r="147" spans="2:2" ht="15" x14ac:dyDescent="0.2">
      <c r="B147"/>
    </row>
    <row r="148" spans="2:2" ht="15" x14ac:dyDescent="0.2">
      <c r="B148"/>
    </row>
    <row r="149" spans="2:2" ht="15" x14ac:dyDescent="0.2">
      <c r="B149"/>
    </row>
    <row r="150" spans="2:2" ht="15" x14ac:dyDescent="0.2">
      <c r="B150"/>
    </row>
    <row r="151" spans="2:2" ht="15" x14ac:dyDescent="0.2">
      <c r="B151"/>
    </row>
    <row r="152" spans="2:2" ht="15" x14ac:dyDescent="0.2">
      <c r="B152"/>
    </row>
    <row r="153" spans="2:2" ht="15" x14ac:dyDescent="0.2">
      <c r="B153"/>
    </row>
    <row r="154" spans="2:2" ht="15" x14ac:dyDescent="0.2">
      <c r="B154"/>
    </row>
    <row r="155" spans="2:2" ht="15" x14ac:dyDescent="0.2">
      <c r="B155"/>
    </row>
    <row r="156" spans="2:2" ht="15" x14ac:dyDescent="0.2">
      <c r="B156"/>
    </row>
    <row r="157" spans="2:2" ht="15" x14ac:dyDescent="0.2">
      <c r="B157"/>
    </row>
    <row r="158" spans="2:2" ht="15" x14ac:dyDescent="0.2">
      <c r="B158"/>
    </row>
    <row r="159" spans="2:2" ht="15" x14ac:dyDescent="0.2">
      <c r="B159"/>
    </row>
    <row r="160" spans="2:2" ht="15" x14ac:dyDescent="0.2">
      <c r="B160"/>
    </row>
    <row r="161" spans="2:2" ht="15" x14ac:dyDescent="0.2">
      <c r="B161"/>
    </row>
    <row r="162" spans="2:2" ht="15" x14ac:dyDescent="0.2">
      <c r="B162"/>
    </row>
    <row r="163" spans="2:2" ht="15" x14ac:dyDescent="0.2">
      <c r="B163"/>
    </row>
    <row r="164" spans="2:2" ht="15" x14ac:dyDescent="0.2">
      <c r="B164"/>
    </row>
    <row r="165" spans="2:2" ht="15" x14ac:dyDescent="0.2">
      <c r="B165"/>
    </row>
    <row r="166" spans="2:2" ht="15" x14ac:dyDescent="0.2">
      <c r="B166"/>
    </row>
    <row r="167" spans="2:2" ht="15" x14ac:dyDescent="0.2">
      <c r="B167"/>
    </row>
    <row r="168" spans="2:2" ht="15" x14ac:dyDescent="0.2">
      <c r="B168"/>
    </row>
    <row r="169" spans="2:2" ht="15" x14ac:dyDescent="0.2">
      <c r="B169"/>
    </row>
    <row r="170" spans="2:2" ht="15" x14ac:dyDescent="0.2">
      <c r="B170"/>
    </row>
    <row r="171" spans="2:2" ht="15" x14ac:dyDescent="0.2">
      <c r="B171"/>
    </row>
    <row r="172" spans="2:2" ht="15" x14ac:dyDescent="0.2">
      <c r="B172"/>
    </row>
    <row r="173" spans="2:2" ht="15" x14ac:dyDescent="0.2">
      <c r="B173"/>
    </row>
    <row r="174" spans="2:2" ht="15" x14ac:dyDescent="0.2">
      <c r="B174"/>
    </row>
    <row r="175" spans="2:2" ht="15" x14ac:dyDescent="0.2">
      <c r="B175"/>
    </row>
    <row r="176" spans="2:2" ht="15" x14ac:dyDescent="0.2">
      <c r="B176"/>
    </row>
  </sheetData>
  <sheetProtection algorithmName="SHA-512" hashValue="/2xVHJI29rjb3RupFg7Cii64sM7BXQvSRMG5WsLTbg9oJr97MsPYYYNKby4kFk1pK5A4enbZ5c2yksu6VFMnUg==" saltValue="H15spuKnb7vGlToDUo2+/g==" spinCount="100000" sheet="1" objects="1" scenarios="1" autoFilter="0"/>
  <conditionalFormatting sqref="H4">
    <cfRule type="dataBar" priority="5">
      <dataBar>
        <cfvo type="min"/>
        <cfvo type="max"/>
        <color theme="4" tint="-0.499984740745262"/>
      </dataBar>
      <extLst>
        <ext xmlns:x14="http://schemas.microsoft.com/office/spreadsheetml/2009/9/main" uri="{B025F937-C7B1-47D3-B67F-A62EFF666E3E}">
          <x14:id>{5F0D4A5B-0466-46FF-99CB-37418CB60285}</x14:id>
        </ext>
      </extLst>
    </cfRule>
  </conditionalFormatting>
  <conditionalFormatting sqref="H4:H11">
    <cfRule type="dataBar" priority="1">
      <dataBar>
        <cfvo type="min"/>
        <cfvo type="max"/>
        <color rgb="FFE545E9"/>
      </dataBar>
      <extLst>
        <ext xmlns:x14="http://schemas.microsoft.com/office/spreadsheetml/2009/9/main" uri="{B025F937-C7B1-47D3-B67F-A62EFF666E3E}">
          <x14:id>{BC57B616-A088-4438-B540-B5EF32ED6E6E}</x14:id>
        </ext>
      </extLst>
    </cfRule>
    <cfRule type="dataBar" priority="2">
      <dataBar>
        <cfvo type="min"/>
        <cfvo type="max"/>
        <color rgb="FFD6007B"/>
      </dataBar>
      <extLst>
        <ext xmlns:x14="http://schemas.microsoft.com/office/spreadsheetml/2009/9/main" uri="{B025F937-C7B1-47D3-B67F-A62EFF666E3E}">
          <x14:id>{4CC62A62-574C-44A5-85D7-06F54F4F18ED}</x14:id>
        </ext>
      </extLst>
    </cfRule>
    <cfRule type="dataBar" priority="4">
      <dataBar>
        <cfvo type="min"/>
        <cfvo type="max"/>
        <color rgb="FF638EC6"/>
      </dataBar>
      <extLst>
        <ext xmlns:x14="http://schemas.microsoft.com/office/spreadsheetml/2009/9/main" uri="{B025F937-C7B1-47D3-B67F-A62EFF666E3E}">
          <x14:id>{763954A6-E64C-4EFF-A7CE-9E0DFDA0EA3D}</x14:id>
        </ext>
      </extLst>
    </cfRule>
  </conditionalFormatting>
  <dataValidations count="1">
    <dataValidation type="list" allowBlank="1" showInputMessage="1" showErrorMessage="1" sqref="C8" xr:uid="{00000000-0002-0000-0300-000000000000}">
      <formula1>"EUR, USD"</formula1>
    </dataValidation>
  </dataValidations>
  <pageMargins left="0.7" right="0.7" top="0.75" bottom="0.75" header="0.3" footer="0.3"/>
  <pageSetup orientation="portrait" horizontalDpi="1200" verticalDpi="1200" r:id="rId1"/>
  <tableParts count="1">
    <tablePart r:id="rId2"/>
  </tableParts>
  <extLst>
    <ext xmlns:x14="http://schemas.microsoft.com/office/spreadsheetml/2009/9/main" uri="{78C0D931-6437-407d-A8EE-F0AAD7539E65}">
      <x14:conditionalFormattings>
        <x14:conditionalFormatting xmlns:xm="http://schemas.microsoft.com/office/excel/2006/main">
          <x14:cfRule type="dataBar" id="{5F0D4A5B-0466-46FF-99CB-37418CB60285}">
            <x14:dataBar minLength="0" maxLength="100" gradient="0">
              <x14:cfvo type="autoMin"/>
              <x14:cfvo type="autoMax"/>
              <x14:negativeFillColor rgb="FFFF0000"/>
              <x14:axisColor rgb="FF000000"/>
            </x14:dataBar>
          </x14:cfRule>
          <xm:sqref>H4</xm:sqref>
        </x14:conditionalFormatting>
        <x14:conditionalFormatting xmlns:xm="http://schemas.microsoft.com/office/excel/2006/main">
          <x14:cfRule type="dataBar" id="{BC57B616-A088-4438-B540-B5EF32ED6E6E}">
            <x14:dataBar minLength="0" maxLength="100" gradient="0">
              <x14:cfvo type="autoMin"/>
              <x14:cfvo type="autoMax"/>
              <x14:negativeFillColor rgb="FFFF0000"/>
              <x14:axisColor rgb="FF000000"/>
            </x14:dataBar>
          </x14:cfRule>
          <x14:cfRule type="dataBar" id="{4CC62A62-574C-44A5-85D7-06F54F4F18ED}">
            <x14:dataBar minLength="0" maxLength="100" gradient="0">
              <x14:cfvo type="autoMin"/>
              <x14:cfvo type="autoMax"/>
              <x14:negativeFillColor rgb="FFFF0000"/>
              <x14:axisColor rgb="FF000000"/>
            </x14:dataBar>
          </x14:cfRule>
          <x14:cfRule type="dataBar" id="{763954A6-E64C-4EFF-A7CE-9E0DFDA0EA3D}">
            <x14:dataBar minLength="0" maxLength="100" gradient="0">
              <x14:cfvo type="autoMin"/>
              <x14:cfvo type="autoMax"/>
              <x14:negativeFillColor rgb="FFFF0000"/>
              <x14:axisColor rgb="FF000000"/>
            </x14:dataBar>
          </x14:cfRule>
          <xm:sqref>H4:H11</xm:sqref>
        </x14:conditionalFormatting>
      </x14:conditionalFormattings>
    </ext>
    <ext xmlns:x14="http://schemas.microsoft.com/office/spreadsheetml/2009/9/main" uri="{CCE6A557-97BC-4b89-ADB6-D9C93CAAB3DF}">
      <x14:dataValidations xmlns:xm="http://schemas.microsoft.com/office/excel/2006/main" count="8">
        <x14:dataValidation type="list" allowBlank="1" showInputMessage="1" showErrorMessage="1" xr:uid="{00000000-0002-0000-0300-000001000000}">
          <x14:formula1>
            <xm:f>'List of Units'!$B$3:$B$7</xm:f>
          </x14:formula1>
          <xm:sqref>D14:D21</xm:sqref>
        </x14:dataValidation>
        <x14:dataValidation type="list" allowBlank="1" showInputMessage="1" showErrorMessage="1" xr:uid="{00000000-0002-0000-0300-000002000000}">
          <x14:formula1>
            <xm:f>'List of Units'!$G$3:$G$6</xm:f>
          </x14:formula1>
          <xm:sqref>D64:D77</xm:sqref>
        </x14:dataValidation>
        <x14:dataValidation type="list" allowBlank="1" showInputMessage="1" showErrorMessage="1" xr:uid="{00000000-0002-0000-0300-000003000000}">
          <x14:formula1>
            <xm:f>'List of Units'!$F$3:$F$6</xm:f>
          </x14:formula1>
          <xm:sqref>D50:D62</xm:sqref>
        </x14:dataValidation>
        <x14:dataValidation type="list" allowBlank="1" showInputMessage="1" showErrorMessage="1" xr:uid="{00000000-0002-0000-0300-000004000000}">
          <x14:formula1>
            <xm:f>'List of Units'!$H$3:$H$5</xm:f>
          </x14:formula1>
          <xm:sqref>D79:D87 D89</xm:sqref>
        </x14:dataValidation>
        <x14:dataValidation type="list" allowBlank="1" showInputMessage="1" showErrorMessage="1" xr:uid="{00000000-0002-0000-0300-000005000000}">
          <x14:formula1>
            <xm:f>'List of Units'!$D$3:$D$5</xm:f>
          </x14:formula1>
          <xm:sqref>D33:D41</xm:sqref>
        </x14:dataValidation>
        <x14:dataValidation type="list" allowBlank="1" showInputMessage="1" showErrorMessage="1" xr:uid="{00000000-0002-0000-0300-000006000000}">
          <x14:formula1>
            <xm:f>'List of Units'!$C$3:$C$4</xm:f>
          </x14:formula1>
          <xm:sqref>D23:D31</xm:sqref>
        </x14:dataValidation>
        <x14:dataValidation type="list" allowBlank="1" showInputMessage="1" showErrorMessage="1" xr:uid="{00000000-0002-0000-0300-000007000000}">
          <x14:formula1>
            <xm:f>'List of Units'!$I$3:$I$6</xm:f>
          </x14:formula1>
          <xm:sqref>D91:D96</xm:sqref>
        </x14:dataValidation>
        <x14:dataValidation type="list" allowBlank="1" showInputMessage="1" showErrorMessage="1" xr:uid="{00000000-0002-0000-0300-000008000000}">
          <x14:formula1>
            <xm:f>'List of Units'!$E$3:$E$6</xm:f>
          </x14:formula1>
          <xm:sqref>D43:D48</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I176"/>
  <sheetViews>
    <sheetView showGridLines="0" zoomScale="85" zoomScaleNormal="85" workbookViewId="0">
      <selection activeCell="D17" sqref="D17"/>
    </sheetView>
  </sheetViews>
  <sheetFormatPr baseColWidth="10" defaultColWidth="9.33203125" defaultRowHeight="14" x14ac:dyDescent="0.15"/>
  <cols>
    <col min="1" max="1" width="3.1640625" style="3" customWidth="1"/>
    <col min="2" max="2" width="39.33203125" style="3" customWidth="1"/>
    <col min="3" max="3" width="36.5" style="3" bestFit="1" customWidth="1"/>
    <col min="4" max="4" width="16" style="2" bestFit="1" customWidth="1"/>
    <col min="5" max="5" width="17.6640625" style="2" bestFit="1" customWidth="1"/>
    <col min="6" max="6" width="17.33203125" style="2" customWidth="1"/>
    <col min="7" max="7" width="12.5" style="2" customWidth="1"/>
    <col min="8" max="8" width="18.33203125" style="6" customWidth="1"/>
    <col min="9" max="9" width="38.6640625" style="3" customWidth="1"/>
    <col min="10" max="16384" width="9.33203125" style="3"/>
  </cols>
  <sheetData>
    <row r="1" spans="2:9" x14ac:dyDescent="0.15">
      <c r="F1" s="3"/>
      <c r="G1" s="3"/>
      <c r="H1" s="3"/>
    </row>
    <row r="2" spans="2:9" ht="18" x14ac:dyDescent="0.2">
      <c r="B2" s="15" t="s">
        <v>94</v>
      </c>
      <c r="C2" s="45"/>
      <c r="F2" s="26"/>
      <c r="G2" s="18" t="s">
        <v>76</v>
      </c>
      <c r="H2" s="19">
        <f>SUM(H4:H11)</f>
        <v>0</v>
      </c>
    </row>
    <row r="3" spans="2:9" ht="16" x14ac:dyDescent="0.2">
      <c r="B3" s="15" t="s">
        <v>91</v>
      </c>
      <c r="C3" s="45"/>
      <c r="F3" s="27"/>
      <c r="G3" s="20" t="s">
        <v>75</v>
      </c>
      <c r="H3" s="21">
        <f>SUM(H4:H10)</f>
        <v>0</v>
      </c>
    </row>
    <row r="4" spans="2:9" ht="15" x14ac:dyDescent="0.15">
      <c r="B4" s="15" t="s">
        <v>92</v>
      </c>
      <c r="C4" s="46"/>
      <c r="F4" s="26"/>
      <c r="G4" s="9" t="s">
        <v>2</v>
      </c>
      <c r="H4" s="16">
        <f>H21</f>
        <v>0</v>
      </c>
    </row>
    <row r="5" spans="2:9" x14ac:dyDescent="0.15">
      <c r="B5" s="14" t="s">
        <v>95</v>
      </c>
      <c r="C5" s="47"/>
      <c r="F5" s="26"/>
      <c r="G5" s="9" t="s">
        <v>0</v>
      </c>
      <c r="H5" s="16">
        <f>H31</f>
        <v>0</v>
      </c>
    </row>
    <row r="6" spans="2:9" x14ac:dyDescent="0.15">
      <c r="B6" s="15" t="s">
        <v>93</v>
      </c>
      <c r="C6" s="45"/>
      <c r="F6" s="26"/>
      <c r="G6" s="9" t="s">
        <v>5</v>
      </c>
      <c r="H6" s="16">
        <f>H41</f>
        <v>0</v>
      </c>
    </row>
    <row r="7" spans="2:9" x14ac:dyDescent="0.15">
      <c r="B7" s="15" t="s">
        <v>47</v>
      </c>
      <c r="C7" s="45"/>
      <c r="F7" s="26"/>
      <c r="G7" s="9" t="s">
        <v>1</v>
      </c>
      <c r="H7" s="16">
        <f>H48</f>
        <v>0</v>
      </c>
    </row>
    <row r="8" spans="2:9" x14ac:dyDescent="0.15">
      <c r="B8" s="14" t="s">
        <v>46</v>
      </c>
      <c r="C8" s="48"/>
      <c r="F8" s="26"/>
      <c r="G8" s="9" t="s">
        <v>48</v>
      </c>
      <c r="H8" s="16">
        <f>H62</f>
        <v>0</v>
      </c>
    </row>
    <row r="9" spans="2:9" x14ac:dyDescent="0.15">
      <c r="F9" s="26"/>
      <c r="G9" s="9" t="s">
        <v>51</v>
      </c>
      <c r="H9" s="16">
        <f>H77</f>
        <v>0</v>
      </c>
    </row>
    <row r="10" spans="2:9" ht="15" x14ac:dyDescent="0.2">
      <c r="B10" s="4"/>
      <c r="C10"/>
      <c r="F10" s="26"/>
      <c r="G10" s="9" t="s">
        <v>4</v>
      </c>
      <c r="H10" s="16">
        <f>H87</f>
        <v>0</v>
      </c>
    </row>
    <row r="11" spans="2:9" ht="15" x14ac:dyDescent="0.2">
      <c r="B11" s="4"/>
      <c r="C11"/>
      <c r="F11" s="26"/>
      <c r="G11" s="9" t="s">
        <v>25</v>
      </c>
      <c r="H11" s="16">
        <f>H96</f>
        <v>0</v>
      </c>
    </row>
    <row r="12" spans="2:9" x14ac:dyDescent="0.15">
      <c r="B12" s="22"/>
    </row>
    <row r="13" spans="2:9" s="5" customFormat="1" ht="45" x14ac:dyDescent="0.2">
      <c r="B13" s="5" t="s">
        <v>84</v>
      </c>
      <c r="C13" s="5" t="s">
        <v>42</v>
      </c>
      <c r="D13" s="5" t="s">
        <v>43</v>
      </c>
      <c r="E13" s="5" t="s">
        <v>96</v>
      </c>
      <c r="F13" s="5" t="s">
        <v>77</v>
      </c>
      <c r="G13" s="5" t="s">
        <v>44</v>
      </c>
      <c r="H13" s="7" t="s">
        <v>45</v>
      </c>
      <c r="I13" s="5" t="s">
        <v>61</v>
      </c>
    </row>
    <row r="14" spans="2:9" s="5" customFormat="1" x14ac:dyDescent="0.15">
      <c r="B14" s="3" t="s">
        <v>2</v>
      </c>
      <c r="C14" s="3" t="s">
        <v>27</v>
      </c>
      <c r="D14" s="36"/>
      <c r="E14" s="36"/>
      <c r="F14" s="36"/>
      <c r="G14" s="36"/>
      <c r="H14" s="8">
        <f>IFERROR(EventBudget3[[#This Row],[NUMBER OF UNITS]]*EventBudget3[[#This Row],[NUMBER OF DAYS / NIGHTS / SERVICE]]*EventBudget3[[#This Row],[PRICE PER UNIT]],0)</f>
        <v>0</v>
      </c>
      <c r="I14" s="36"/>
    </row>
    <row r="15" spans="2:9" s="5" customFormat="1" x14ac:dyDescent="0.15">
      <c r="B15" s="3" t="s">
        <v>2</v>
      </c>
      <c r="C15" s="3" t="s">
        <v>28</v>
      </c>
      <c r="D15" s="36"/>
      <c r="E15" s="36"/>
      <c r="F15" s="36"/>
      <c r="G15" s="36"/>
      <c r="H15" s="8">
        <f>IFERROR(EventBudget3[[#This Row],[NUMBER OF UNITS]]*EventBudget3[[#This Row],[NUMBER OF DAYS / NIGHTS / SERVICE]]*EventBudget3[[#This Row],[PRICE PER UNIT]],0)</f>
        <v>0</v>
      </c>
      <c r="I15" s="36"/>
    </row>
    <row r="16" spans="2:9" s="5" customFormat="1" x14ac:dyDescent="0.15">
      <c r="B16" s="3" t="s">
        <v>2</v>
      </c>
      <c r="C16" s="3" t="s">
        <v>29</v>
      </c>
      <c r="D16" s="36"/>
      <c r="E16" s="36"/>
      <c r="F16" s="36"/>
      <c r="G16" s="36"/>
      <c r="H16" s="8">
        <f>IFERROR(EventBudget3[[#This Row],[NUMBER OF UNITS]]*EventBudget3[[#This Row],[NUMBER OF DAYS / NIGHTS / SERVICE]]*EventBudget3[[#This Row],[PRICE PER UNIT]],0)</f>
        <v>0</v>
      </c>
      <c r="I16" s="36"/>
    </row>
    <row r="17" spans="2:9" s="5" customFormat="1" x14ac:dyDescent="0.15">
      <c r="B17" s="3" t="s">
        <v>2</v>
      </c>
      <c r="C17" s="3" t="s">
        <v>3</v>
      </c>
      <c r="D17" s="36"/>
      <c r="E17" s="37"/>
      <c r="F17" s="36"/>
      <c r="G17" s="36"/>
      <c r="H17" s="8">
        <f>IFERROR(EventBudget3[[#This Row],[NUMBER OF UNITS]]*EventBudget3[[#This Row],[NUMBER OF DAYS / NIGHTS / SERVICE]]*EventBudget3[[#This Row],[PRICE PER UNIT]],0)</f>
        <v>0</v>
      </c>
      <c r="I17" s="36"/>
    </row>
    <row r="18" spans="2:9" x14ac:dyDescent="0.15">
      <c r="B18" s="3" t="s">
        <v>2</v>
      </c>
      <c r="C18" s="3" t="s">
        <v>13</v>
      </c>
      <c r="D18" s="36"/>
      <c r="E18" s="37"/>
      <c r="F18" s="37"/>
      <c r="G18" s="37"/>
      <c r="H18" s="8">
        <f>IFERROR(EventBudget3[[#This Row],[NUMBER OF UNITS]]*EventBudget3[[#This Row],[NUMBER OF DAYS / NIGHTS / SERVICE]]*EventBudget3[[#This Row],[PRICE PER UNIT]],0)</f>
        <v>0</v>
      </c>
      <c r="I18" s="38"/>
    </row>
    <row r="19" spans="2:9" hidden="1" x14ac:dyDescent="0.15">
      <c r="B19" s="3" t="s">
        <v>2</v>
      </c>
      <c r="C19" s="38" t="s">
        <v>24</v>
      </c>
      <c r="D19" s="36"/>
      <c r="E19" s="37"/>
      <c r="F19" s="37"/>
      <c r="G19" s="37"/>
      <c r="H19" s="8">
        <f>IFERROR(EventBudget3[[#This Row],[NUMBER OF UNITS]]*EventBudget3[[#This Row],[NUMBER OF DAYS / NIGHTS / SERVICE]]*EventBudget3[[#This Row],[PRICE PER UNIT]],0)</f>
        <v>0</v>
      </c>
      <c r="I19" s="38"/>
    </row>
    <row r="20" spans="2:9" hidden="1" x14ac:dyDescent="0.15">
      <c r="B20" s="3" t="s">
        <v>2</v>
      </c>
      <c r="C20" s="38" t="s">
        <v>24</v>
      </c>
      <c r="D20" s="36"/>
      <c r="E20" s="37"/>
      <c r="F20" s="37"/>
      <c r="G20" s="37"/>
      <c r="H20" s="8">
        <f>IFERROR(EventBudget3[[#This Row],[NUMBER OF UNITS]]*EventBudget3[[#This Row],[NUMBER OF DAYS / NIGHTS / SERVICE]]*EventBudget3[[#This Row],[PRICE PER UNIT]],0)</f>
        <v>0</v>
      </c>
      <c r="I20" s="38"/>
    </row>
    <row r="21" spans="2:9" x14ac:dyDescent="0.15">
      <c r="B21" s="11" t="s">
        <v>6</v>
      </c>
      <c r="C21" s="12"/>
      <c r="D21" s="25"/>
      <c r="E21" s="25"/>
      <c r="F21" s="25"/>
      <c r="G21" s="25"/>
      <c r="H21" s="13">
        <f>SUBTOTAL(9,H14:H20)</f>
        <v>0</v>
      </c>
      <c r="I21" s="12"/>
    </row>
    <row r="22" spans="2:9" x14ac:dyDescent="0.15">
      <c r="D22" s="37"/>
      <c r="E22" s="37"/>
      <c r="F22" s="37"/>
      <c r="G22" s="37"/>
      <c r="H22" s="10"/>
      <c r="I22" s="38"/>
    </row>
    <row r="23" spans="2:9" x14ac:dyDescent="0.15">
      <c r="B23" s="3" t="s">
        <v>0</v>
      </c>
      <c r="C23" s="3" t="s">
        <v>9</v>
      </c>
      <c r="D23" s="37"/>
      <c r="E23" s="37"/>
      <c r="F23" s="37"/>
      <c r="G23" s="37"/>
      <c r="H23" s="8">
        <f>IFERROR(EventBudget3[[#This Row],[NUMBER OF UNITS]]*EventBudget3[[#This Row],[NUMBER OF DAYS / NIGHTS / SERVICE]]*EventBudget3[[#This Row],[PRICE PER UNIT]],0)</f>
        <v>0</v>
      </c>
      <c r="I23" s="38"/>
    </row>
    <row r="24" spans="2:9" x14ac:dyDescent="0.15">
      <c r="B24" s="3" t="s">
        <v>0</v>
      </c>
      <c r="C24" s="3" t="s">
        <v>10</v>
      </c>
      <c r="D24" s="37"/>
      <c r="E24" s="37"/>
      <c r="F24" s="37"/>
      <c r="G24" s="37"/>
      <c r="H24" s="8">
        <f>IFERROR(EventBudget3[[#This Row],[NUMBER OF UNITS]]*EventBudget3[[#This Row],[NUMBER OF DAYS / NIGHTS / SERVICE]]*EventBudget3[[#This Row],[PRICE PER UNIT]],0)</f>
        <v>0</v>
      </c>
      <c r="I24" s="38"/>
    </row>
    <row r="25" spans="2:9" x14ac:dyDescent="0.15">
      <c r="B25" s="3" t="s">
        <v>0</v>
      </c>
      <c r="C25" s="3" t="s">
        <v>11</v>
      </c>
      <c r="D25" s="37"/>
      <c r="E25" s="37"/>
      <c r="F25" s="37"/>
      <c r="G25" s="37"/>
      <c r="H25" s="8">
        <f>IFERROR(EventBudget3[[#This Row],[NUMBER OF UNITS]]*EventBudget3[[#This Row],[NUMBER OF DAYS / NIGHTS / SERVICE]]*EventBudget3[[#This Row],[PRICE PER UNIT]],0)</f>
        <v>0</v>
      </c>
      <c r="I25" s="38"/>
    </row>
    <row r="26" spans="2:9" x14ac:dyDescent="0.15">
      <c r="B26" s="3" t="s">
        <v>0</v>
      </c>
      <c r="C26" s="3" t="s">
        <v>12</v>
      </c>
      <c r="D26" s="37"/>
      <c r="E26" s="37"/>
      <c r="F26" s="37"/>
      <c r="G26" s="37"/>
      <c r="H26" s="8">
        <f>IFERROR(EventBudget3[[#This Row],[NUMBER OF UNITS]]*EventBudget3[[#This Row],[NUMBER OF DAYS / NIGHTS / SERVICE]]*EventBudget3[[#This Row],[PRICE PER UNIT]],0)</f>
        <v>0</v>
      </c>
      <c r="I26" s="38"/>
    </row>
    <row r="27" spans="2:9" x14ac:dyDescent="0.15">
      <c r="B27" s="3" t="s">
        <v>0</v>
      </c>
      <c r="C27" s="3" t="s">
        <v>71</v>
      </c>
      <c r="D27" s="37"/>
      <c r="E27" s="37"/>
      <c r="F27" s="37"/>
      <c r="G27" s="37"/>
      <c r="H27" s="8">
        <f>IFERROR(EventBudget3[[#This Row],[NUMBER OF UNITS]]*EventBudget3[[#This Row],[NUMBER OF DAYS / NIGHTS / SERVICE]]*EventBudget3[[#This Row],[PRICE PER UNIT]],0)</f>
        <v>0</v>
      </c>
      <c r="I27" s="38"/>
    </row>
    <row r="28" spans="2:9" x14ac:dyDescent="0.15">
      <c r="B28" s="3" t="s">
        <v>0</v>
      </c>
      <c r="C28" s="3" t="s">
        <v>72</v>
      </c>
      <c r="D28" s="37"/>
      <c r="E28" s="37"/>
      <c r="F28" s="37"/>
      <c r="G28" s="37"/>
      <c r="H28" s="8">
        <f>IFERROR(EventBudget3[[#This Row],[NUMBER OF UNITS]]*EventBudget3[[#This Row],[NUMBER OF DAYS / NIGHTS / SERVICE]]*EventBudget3[[#This Row],[PRICE PER UNIT]],0)</f>
        <v>0</v>
      </c>
      <c r="I28" s="38"/>
    </row>
    <row r="29" spans="2:9" hidden="1" x14ac:dyDescent="0.15">
      <c r="B29" s="3" t="s">
        <v>0</v>
      </c>
      <c r="C29" s="38" t="s">
        <v>24</v>
      </c>
      <c r="D29" s="37"/>
      <c r="E29" s="37"/>
      <c r="F29" s="37"/>
      <c r="G29" s="37"/>
      <c r="H29" s="8">
        <f>IFERROR(EventBudget3[[#This Row],[NUMBER OF UNITS]]*EventBudget3[[#This Row],[NUMBER OF DAYS / NIGHTS / SERVICE]]*EventBudget3[[#This Row],[PRICE PER UNIT]],0)</f>
        <v>0</v>
      </c>
      <c r="I29" s="38"/>
    </row>
    <row r="30" spans="2:9" hidden="1" x14ac:dyDescent="0.15">
      <c r="B30" s="3" t="s">
        <v>0</v>
      </c>
      <c r="C30" s="38" t="s">
        <v>24</v>
      </c>
      <c r="D30" s="37"/>
      <c r="E30" s="37"/>
      <c r="F30" s="37"/>
      <c r="G30" s="37"/>
      <c r="H30" s="8">
        <f>IFERROR(EventBudget3[[#This Row],[NUMBER OF UNITS]]*EventBudget3[[#This Row],[NUMBER OF DAYS / NIGHTS / SERVICE]]*EventBudget3[[#This Row],[PRICE PER UNIT]],0)</f>
        <v>0</v>
      </c>
      <c r="I30" s="38"/>
    </row>
    <row r="31" spans="2:9" x14ac:dyDescent="0.15">
      <c r="B31" s="11" t="s">
        <v>7</v>
      </c>
      <c r="C31" s="12"/>
      <c r="D31" s="25"/>
      <c r="E31" s="25"/>
      <c r="F31" s="25"/>
      <c r="G31" s="25"/>
      <c r="H31" s="13">
        <f>SUBTOTAL(9,H23:H30)</f>
        <v>0</v>
      </c>
      <c r="I31" s="12"/>
    </row>
    <row r="32" spans="2:9" x14ac:dyDescent="0.15">
      <c r="D32" s="37"/>
      <c r="E32" s="37"/>
      <c r="F32" s="37"/>
      <c r="G32" s="37"/>
      <c r="H32" s="10"/>
      <c r="I32" s="38"/>
    </row>
    <row r="33" spans="2:9" x14ac:dyDescent="0.15">
      <c r="B33" s="3" t="s">
        <v>5</v>
      </c>
      <c r="C33" s="3" t="s">
        <v>14</v>
      </c>
      <c r="D33" s="37"/>
      <c r="E33" s="37"/>
      <c r="F33" s="37"/>
      <c r="G33" s="37"/>
      <c r="H33" s="8">
        <f>IFERROR(EventBudget3[[#This Row],[NUMBER OF UNITS]]*EventBudget3[[#This Row],[NUMBER OF DAYS / NIGHTS / SERVICE]]*EventBudget3[[#This Row],[PRICE PER UNIT]],0)</f>
        <v>0</v>
      </c>
      <c r="I33" s="38"/>
    </row>
    <row r="34" spans="2:9" x14ac:dyDescent="0.15">
      <c r="B34" s="3" t="s">
        <v>5</v>
      </c>
      <c r="C34" s="3" t="s">
        <v>15</v>
      </c>
      <c r="D34" s="37"/>
      <c r="E34" s="37"/>
      <c r="F34" s="37"/>
      <c r="G34" s="37"/>
      <c r="H34" s="8">
        <f>IFERROR(EventBudget3[[#This Row],[NUMBER OF UNITS]]*EventBudget3[[#This Row],[NUMBER OF DAYS / NIGHTS / SERVICE]]*EventBudget3[[#This Row],[PRICE PER UNIT]],0)</f>
        <v>0</v>
      </c>
      <c r="I34" s="38"/>
    </row>
    <row r="35" spans="2:9" x14ac:dyDescent="0.15">
      <c r="B35" s="3" t="s">
        <v>5</v>
      </c>
      <c r="C35" s="3" t="s">
        <v>16</v>
      </c>
      <c r="D35" s="37"/>
      <c r="E35" s="37"/>
      <c r="F35" s="37"/>
      <c r="G35" s="37"/>
      <c r="H35" s="8">
        <f>IFERROR(EventBudget3[[#This Row],[NUMBER OF UNITS]]*EventBudget3[[#This Row],[NUMBER OF DAYS / NIGHTS / SERVICE]]*EventBudget3[[#This Row],[PRICE PER UNIT]],0)</f>
        <v>0</v>
      </c>
      <c r="I35" s="38"/>
    </row>
    <row r="36" spans="2:9" x14ac:dyDescent="0.15">
      <c r="B36" s="3" t="s">
        <v>5</v>
      </c>
      <c r="C36" s="3" t="s">
        <v>81</v>
      </c>
      <c r="D36" s="37"/>
      <c r="E36" s="37"/>
      <c r="F36" s="37"/>
      <c r="G36" s="37"/>
      <c r="H36" s="8">
        <f>IFERROR(EventBudget3[[#This Row],[NUMBER OF UNITS]]*EventBudget3[[#This Row],[NUMBER OF DAYS / NIGHTS / SERVICE]]*EventBudget3[[#This Row],[PRICE PER UNIT]],0)</f>
        <v>0</v>
      </c>
      <c r="I36" s="38"/>
    </row>
    <row r="37" spans="2:9" x14ac:dyDescent="0.15">
      <c r="B37" s="3" t="s">
        <v>5</v>
      </c>
      <c r="C37" s="3" t="s">
        <v>82</v>
      </c>
      <c r="D37" s="37"/>
      <c r="E37" s="37"/>
      <c r="F37" s="37"/>
      <c r="G37" s="37"/>
      <c r="H37" s="8">
        <f>IFERROR(EventBudget3[[#This Row],[NUMBER OF UNITS]]*EventBudget3[[#This Row],[NUMBER OF DAYS / NIGHTS / SERVICE]]*EventBudget3[[#This Row],[PRICE PER UNIT]],0)</f>
        <v>0</v>
      </c>
      <c r="I37" s="38"/>
    </row>
    <row r="38" spans="2:9" x14ac:dyDescent="0.15">
      <c r="B38" s="3" t="s">
        <v>5</v>
      </c>
      <c r="C38" s="3" t="s">
        <v>17</v>
      </c>
      <c r="D38" s="37"/>
      <c r="E38" s="37"/>
      <c r="F38" s="37"/>
      <c r="G38" s="37"/>
      <c r="H38" s="8">
        <f>IFERROR(EventBudget3[[#This Row],[NUMBER OF UNITS]]*EventBudget3[[#This Row],[NUMBER OF DAYS / NIGHTS / SERVICE]]*EventBudget3[[#This Row],[PRICE PER UNIT]],0)</f>
        <v>0</v>
      </c>
      <c r="I38" s="38"/>
    </row>
    <row r="39" spans="2:9" hidden="1" x14ac:dyDescent="0.15">
      <c r="B39" s="3" t="s">
        <v>5</v>
      </c>
      <c r="C39" s="38" t="s">
        <v>24</v>
      </c>
      <c r="D39" s="37"/>
      <c r="E39" s="37"/>
      <c r="F39" s="37"/>
      <c r="G39" s="37"/>
      <c r="H39" s="8">
        <f>IFERROR(EventBudget3[[#This Row],[NUMBER OF UNITS]]*EventBudget3[[#This Row],[NUMBER OF DAYS / NIGHTS / SERVICE]]*EventBudget3[[#This Row],[PRICE PER UNIT]],0)</f>
        <v>0</v>
      </c>
      <c r="I39" s="38"/>
    </row>
    <row r="40" spans="2:9" hidden="1" x14ac:dyDescent="0.15">
      <c r="B40" s="3" t="s">
        <v>5</v>
      </c>
      <c r="C40" s="38" t="s">
        <v>24</v>
      </c>
      <c r="D40" s="37"/>
      <c r="E40" s="37"/>
      <c r="F40" s="37"/>
      <c r="G40" s="37"/>
      <c r="H40" s="8">
        <f>IFERROR(EventBudget3[[#This Row],[NUMBER OF UNITS]]*EventBudget3[[#This Row],[NUMBER OF DAYS / NIGHTS / SERVICE]]*EventBudget3[[#This Row],[PRICE PER UNIT]],0)</f>
        <v>0</v>
      </c>
      <c r="I40" s="38"/>
    </row>
    <row r="41" spans="2:9" x14ac:dyDescent="0.15">
      <c r="B41" s="11" t="s">
        <v>8</v>
      </c>
      <c r="C41" s="12"/>
      <c r="D41" s="25"/>
      <c r="E41" s="25"/>
      <c r="F41" s="25"/>
      <c r="G41" s="25"/>
      <c r="H41" s="13">
        <f>SUBTOTAL(9,H33:H40)</f>
        <v>0</v>
      </c>
      <c r="I41" s="12"/>
    </row>
    <row r="42" spans="2:9" x14ac:dyDescent="0.15">
      <c r="D42" s="37"/>
      <c r="E42" s="37"/>
      <c r="F42" s="37"/>
      <c r="G42" s="37"/>
      <c r="H42" s="10"/>
      <c r="I42" s="38"/>
    </row>
    <row r="43" spans="2:9" x14ac:dyDescent="0.15">
      <c r="B43" s="3" t="s">
        <v>1</v>
      </c>
      <c r="C43" s="3" t="s">
        <v>79</v>
      </c>
      <c r="D43" s="37"/>
      <c r="E43" s="37"/>
      <c r="F43" s="37"/>
      <c r="G43" s="37"/>
      <c r="H43" s="8">
        <f>IFERROR(EventBudget3[[#This Row],[NUMBER OF UNITS]]*EventBudget3[[#This Row],[NUMBER OF DAYS / NIGHTS / SERVICE]]*EventBudget3[[#This Row],[PRICE PER UNIT]],0)</f>
        <v>0</v>
      </c>
      <c r="I43" s="38"/>
    </row>
    <row r="44" spans="2:9" x14ac:dyDescent="0.15">
      <c r="B44" s="3" t="s">
        <v>1</v>
      </c>
      <c r="C44" s="3" t="s">
        <v>80</v>
      </c>
      <c r="D44" s="37"/>
      <c r="E44" s="37"/>
      <c r="F44" s="37"/>
      <c r="G44" s="37"/>
      <c r="H44" s="8">
        <f>IFERROR(EventBudget3[[#This Row],[NUMBER OF UNITS]]*EventBudget3[[#This Row],[NUMBER OF DAYS / NIGHTS / SERVICE]]*EventBudget3[[#This Row],[PRICE PER UNIT]],0)</f>
        <v>0</v>
      </c>
      <c r="I44" s="38"/>
    </row>
    <row r="45" spans="2:9" x14ac:dyDescent="0.15">
      <c r="B45" s="3" t="s">
        <v>1</v>
      </c>
      <c r="C45" s="3" t="s">
        <v>128</v>
      </c>
      <c r="D45" s="37"/>
      <c r="E45" s="37"/>
      <c r="F45" s="37"/>
      <c r="G45" s="37"/>
      <c r="H45" s="8">
        <f>IFERROR(EventBudget3[[#This Row],[NUMBER OF UNITS]]*EventBudget3[[#This Row],[NUMBER OF DAYS / NIGHTS / SERVICE]]*EventBudget3[[#This Row],[PRICE PER UNIT]],0)</f>
        <v>0</v>
      </c>
      <c r="I45" s="38"/>
    </row>
    <row r="46" spans="2:9" hidden="1" x14ac:dyDescent="0.15">
      <c r="B46" s="3" t="s">
        <v>1</v>
      </c>
      <c r="C46" s="38" t="s">
        <v>24</v>
      </c>
      <c r="D46" s="37"/>
      <c r="E46" s="37"/>
      <c r="F46" s="37"/>
      <c r="G46" s="37"/>
      <c r="H46" s="8">
        <f>IFERROR(EventBudget3[[#This Row],[NUMBER OF UNITS]]*EventBudget3[[#This Row],[NUMBER OF DAYS / NIGHTS / SERVICE]]*EventBudget3[[#This Row],[PRICE PER UNIT]],0)</f>
        <v>0</v>
      </c>
      <c r="I46" s="38"/>
    </row>
    <row r="47" spans="2:9" hidden="1" x14ac:dyDescent="0.15">
      <c r="B47" s="3" t="s">
        <v>1</v>
      </c>
      <c r="C47" s="38" t="s">
        <v>24</v>
      </c>
      <c r="D47" s="37"/>
      <c r="E47" s="37"/>
      <c r="F47" s="37"/>
      <c r="G47" s="37"/>
      <c r="H47" s="8">
        <f>IFERROR(EventBudget3[[#This Row],[NUMBER OF UNITS]]*EventBudget3[[#This Row],[NUMBER OF DAYS / NIGHTS / SERVICE]]*EventBudget3[[#This Row],[PRICE PER UNIT]],0)</f>
        <v>0</v>
      </c>
      <c r="I47" s="38"/>
    </row>
    <row r="48" spans="2:9" x14ac:dyDescent="0.15">
      <c r="B48" s="11" t="s">
        <v>83</v>
      </c>
      <c r="C48" s="12"/>
      <c r="D48" s="25"/>
      <c r="E48" s="25"/>
      <c r="F48" s="25"/>
      <c r="G48" s="25"/>
      <c r="H48" s="13">
        <f>SUBTOTAL(9,H43:H47)</f>
        <v>0</v>
      </c>
      <c r="I48" s="12"/>
    </row>
    <row r="49" spans="2:9" x14ac:dyDescent="0.15">
      <c r="D49" s="37"/>
      <c r="E49" s="37"/>
      <c r="F49" s="37"/>
      <c r="G49" s="37"/>
      <c r="H49" s="10"/>
      <c r="I49" s="38"/>
    </row>
    <row r="50" spans="2:9" x14ac:dyDescent="0.15">
      <c r="B50" s="3" t="s">
        <v>48</v>
      </c>
      <c r="C50" s="3" t="s">
        <v>18</v>
      </c>
      <c r="D50" s="37"/>
      <c r="E50" s="37"/>
      <c r="F50" s="37"/>
      <c r="G50" s="37"/>
      <c r="H50" s="8">
        <f>IFERROR(EventBudget3[[#This Row],[NUMBER OF UNITS]]*EventBudget3[[#This Row],[NUMBER OF DAYS / NIGHTS / SERVICE]]*EventBudget3[[#This Row],[PRICE PER UNIT]],0)</f>
        <v>0</v>
      </c>
      <c r="I50" s="38"/>
    </row>
    <row r="51" spans="2:9" x14ac:dyDescent="0.15">
      <c r="B51" s="3" t="s">
        <v>48</v>
      </c>
      <c r="C51" s="3" t="s">
        <v>19</v>
      </c>
      <c r="D51" s="37"/>
      <c r="E51" s="37"/>
      <c r="F51" s="37"/>
      <c r="G51" s="37"/>
      <c r="H51" s="8">
        <f>IFERROR(EventBudget3[[#This Row],[NUMBER OF UNITS]]*EventBudget3[[#This Row],[NUMBER OF DAYS / NIGHTS / SERVICE]]*EventBudget3[[#This Row],[PRICE PER UNIT]],0)</f>
        <v>0</v>
      </c>
      <c r="I51" s="38"/>
    </row>
    <row r="52" spans="2:9" x14ac:dyDescent="0.15">
      <c r="B52" s="3" t="s">
        <v>48</v>
      </c>
      <c r="C52" s="3" t="s">
        <v>20</v>
      </c>
      <c r="D52" s="37"/>
      <c r="E52" s="37"/>
      <c r="F52" s="37"/>
      <c r="G52" s="37"/>
      <c r="H52" s="8">
        <f>IFERROR(EventBudget3[[#This Row],[NUMBER OF UNITS]]*EventBudget3[[#This Row],[NUMBER OF DAYS / NIGHTS / SERVICE]]*EventBudget3[[#This Row],[PRICE PER UNIT]],0)</f>
        <v>0</v>
      </c>
      <c r="I52" s="38"/>
    </row>
    <row r="53" spans="2:9" x14ac:dyDescent="0.15">
      <c r="B53" s="3" t="s">
        <v>48</v>
      </c>
      <c r="C53" s="3" t="s">
        <v>21</v>
      </c>
      <c r="D53" s="37"/>
      <c r="E53" s="37"/>
      <c r="F53" s="37"/>
      <c r="G53" s="37"/>
      <c r="H53" s="8">
        <f>IFERROR(EventBudget3[[#This Row],[NUMBER OF UNITS]]*EventBudget3[[#This Row],[NUMBER OF DAYS / NIGHTS / SERVICE]]*EventBudget3[[#This Row],[PRICE PER UNIT]],0)</f>
        <v>0</v>
      </c>
      <c r="I53" s="38"/>
    </row>
    <row r="54" spans="2:9" x14ac:dyDescent="0.15">
      <c r="B54" s="3" t="s">
        <v>48</v>
      </c>
      <c r="C54" s="3" t="s">
        <v>22</v>
      </c>
      <c r="D54" s="37"/>
      <c r="E54" s="37"/>
      <c r="F54" s="37"/>
      <c r="G54" s="37"/>
      <c r="H54" s="8">
        <f>IFERROR(EventBudget3[[#This Row],[NUMBER OF UNITS]]*EventBudget3[[#This Row],[NUMBER OF DAYS / NIGHTS / SERVICE]]*EventBudget3[[#This Row],[PRICE PER UNIT]],0)</f>
        <v>0</v>
      </c>
      <c r="I54" s="38"/>
    </row>
    <row r="55" spans="2:9" x14ac:dyDescent="0.15">
      <c r="B55" s="3" t="s">
        <v>48</v>
      </c>
      <c r="C55" s="3" t="s">
        <v>23</v>
      </c>
      <c r="D55" s="37"/>
      <c r="E55" s="37"/>
      <c r="F55" s="37"/>
      <c r="G55" s="37"/>
      <c r="H55" s="8">
        <f>IFERROR(EventBudget3[[#This Row],[NUMBER OF UNITS]]*EventBudget3[[#This Row],[NUMBER OF DAYS / NIGHTS / SERVICE]]*EventBudget3[[#This Row],[PRICE PER UNIT]],0)</f>
        <v>0</v>
      </c>
      <c r="I55" s="38"/>
    </row>
    <row r="56" spans="2:9" x14ac:dyDescent="0.15">
      <c r="B56" s="3" t="s">
        <v>48</v>
      </c>
      <c r="C56" s="3" t="s">
        <v>54</v>
      </c>
      <c r="D56" s="37"/>
      <c r="E56" s="37"/>
      <c r="F56" s="37"/>
      <c r="G56" s="37"/>
      <c r="H56" s="8">
        <f>IFERROR(EventBudget3[[#This Row],[NUMBER OF UNITS]]*EventBudget3[[#This Row],[NUMBER OF DAYS / NIGHTS / SERVICE]]*EventBudget3[[#This Row],[PRICE PER UNIT]],0)</f>
        <v>0</v>
      </c>
      <c r="I56" s="38"/>
    </row>
    <row r="57" spans="2:9" x14ac:dyDescent="0.15">
      <c r="B57" s="3" t="s">
        <v>48</v>
      </c>
      <c r="C57" s="3" t="s">
        <v>53</v>
      </c>
      <c r="D57" s="37"/>
      <c r="E57" s="37"/>
      <c r="F57" s="37"/>
      <c r="G57" s="37"/>
      <c r="H57" s="8">
        <f>IFERROR(EventBudget3[[#This Row],[NUMBER OF UNITS]]*EventBudget3[[#This Row],[NUMBER OF DAYS / NIGHTS / SERVICE]]*EventBudget3[[#This Row],[PRICE PER UNIT]],0)</f>
        <v>0</v>
      </c>
      <c r="I57" s="38"/>
    </row>
    <row r="58" spans="2:9" x14ac:dyDescent="0.15">
      <c r="B58" s="3" t="s">
        <v>48</v>
      </c>
      <c r="C58" s="3" t="s">
        <v>31</v>
      </c>
      <c r="D58" s="37"/>
      <c r="E58" s="37"/>
      <c r="F58" s="37"/>
      <c r="G58" s="37"/>
      <c r="H58" s="8">
        <f>IFERROR(EventBudget3[[#This Row],[NUMBER OF UNITS]]*EventBudget3[[#This Row],[NUMBER OF DAYS / NIGHTS / SERVICE]]*EventBudget3[[#This Row],[PRICE PER UNIT]],0)</f>
        <v>0</v>
      </c>
      <c r="I58" s="38"/>
    </row>
    <row r="59" spans="2:9" x14ac:dyDescent="0.15">
      <c r="B59" s="3" t="s">
        <v>48</v>
      </c>
      <c r="C59" s="3" t="s">
        <v>37</v>
      </c>
      <c r="D59" s="37"/>
      <c r="E59" s="37"/>
      <c r="F59" s="37"/>
      <c r="G59" s="37"/>
      <c r="H59" s="8">
        <f>IFERROR(EventBudget3[[#This Row],[NUMBER OF UNITS]]*EventBudget3[[#This Row],[NUMBER OF DAYS / NIGHTS / SERVICE]]*EventBudget3[[#This Row],[PRICE PER UNIT]],0)</f>
        <v>0</v>
      </c>
      <c r="I59" s="38"/>
    </row>
    <row r="60" spans="2:9" hidden="1" x14ac:dyDescent="0.15">
      <c r="B60" s="3" t="s">
        <v>48</v>
      </c>
      <c r="C60" s="38" t="s">
        <v>24</v>
      </c>
      <c r="D60" s="37"/>
      <c r="E60" s="37"/>
      <c r="F60" s="37"/>
      <c r="G60" s="37"/>
      <c r="H60" s="8">
        <f>IFERROR(EventBudget3[[#This Row],[NUMBER OF UNITS]]*EventBudget3[[#This Row],[NUMBER OF DAYS / NIGHTS / SERVICE]]*EventBudget3[[#This Row],[PRICE PER UNIT]],0)</f>
        <v>0</v>
      </c>
      <c r="I60" s="38"/>
    </row>
    <row r="61" spans="2:9" hidden="1" x14ac:dyDescent="0.15">
      <c r="B61" s="3" t="s">
        <v>48</v>
      </c>
      <c r="C61" s="38" t="s">
        <v>24</v>
      </c>
      <c r="D61" s="37"/>
      <c r="E61" s="37"/>
      <c r="F61" s="37"/>
      <c r="G61" s="37"/>
      <c r="H61" s="8">
        <f>IFERROR(EventBudget3[[#This Row],[NUMBER OF UNITS]]*EventBudget3[[#This Row],[NUMBER OF DAYS / NIGHTS / SERVICE]]*EventBudget3[[#This Row],[PRICE PER UNIT]],0)</f>
        <v>0</v>
      </c>
      <c r="I61" s="38"/>
    </row>
    <row r="62" spans="2:9" x14ac:dyDescent="0.15">
      <c r="B62" s="11" t="s">
        <v>49</v>
      </c>
      <c r="C62" s="12"/>
      <c r="D62" s="25"/>
      <c r="E62" s="25"/>
      <c r="F62" s="25"/>
      <c r="G62" s="25"/>
      <c r="H62" s="13">
        <f>SUBTOTAL(9,H50:H61)</f>
        <v>0</v>
      </c>
      <c r="I62" s="12"/>
    </row>
    <row r="63" spans="2:9" x14ac:dyDescent="0.15">
      <c r="D63" s="37"/>
      <c r="E63" s="37"/>
      <c r="F63" s="37"/>
      <c r="G63" s="37"/>
      <c r="H63" s="10"/>
      <c r="I63" s="38"/>
    </row>
    <row r="64" spans="2:9" x14ac:dyDescent="0.15">
      <c r="B64" s="3" t="s">
        <v>51</v>
      </c>
      <c r="C64" s="3" t="s">
        <v>33</v>
      </c>
      <c r="D64" s="37"/>
      <c r="E64" s="37"/>
      <c r="F64" s="37"/>
      <c r="G64" s="37"/>
      <c r="H64" s="8">
        <f>IFERROR(EventBudget3[[#This Row],[NUMBER OF UNITS]]*EventBudget3[[#This Row],[NUMBER OF DAYS / NIGHTS / SERVICE]]*EventBudget3[[#This Row],[PRICE PER UNIT]],0)</f>
        <v>0</v>
      </c>
      <c r="I64" s="38"/>
    </row>
    <row r="65" spans="2:9" x14ac:dyDescent="0.15">
      <c r="B65" s="3" t="s">
        <v>51</v>
      </c>
      <c r="C65" s="3" t="s">
        <v>57</v>
      </c>
      <c r="D65" s="37"/>
      <c r="E65" s="37"/>
      <c r="F65" s="37"/>
      <c r="G65" s="37"/>
      <c r="H65" s="8">
        <f>IFERROR(EventBudget3[[#This Row],[NUMBER OF UNITS]]*EventBudget3[[#This Row],[NUMBER OF DAYS / NIGHTS / SERVICE]]*EventBudget3[[#This Row],[PRICE PER UNIT]],0)</f>
        <v>0</v>
      </c>
      <c r="I65" s="38"/>
    </row>
    <row r="66" spans="2:9" x14ac:dyDescent="0.15">
      <c r="B66" s="3" t="s">
        <v>51</v>
      </c>
      <c r="C66" s="3" t="s">
        <v>52</v>
      </c>
      <c r="D66" s="37"/>
      <c r="E66" s="37"/>
      <c r="F66" s="37"/>
      <c r="G66" s="37"/>
      <c r="H66" s="8">
        <f>IFERROR(EventBudget3[[#This Row],[NUMBER OF UNITS]]*EventBudget3[[#This Row],[NUMBER OF DAYS / NIGHTS / SERVICE]]*EventBudget3[[#This Row],[PRICE PER UNIT]],0)</f>
        <v>0</v>
      </c>
      <c r="I66" s="38"/>
    </row>
    <row r="67" spans="2:9" x14ac:dyDescent="0.15">
      <c r="B67" s="3" t="s">
        <v>51</v>
      </c>
      <c r="C67" s="3" t="s">
        <v>56</v>
      </c>
      <c r="D67" s="37"/>
      <c r="E67" s="37"/>
      <c r="F67" s="37"/>
      <c r="G67" s="37"/>
      <c r="H67" s="8">
        <f>IFERROR(EventBudget3[[#This Row],[NUMBER OF UNITS]]*EventBudget3[[#This Row],[NUMBER OF DAYS / NIGHTS / SERVICE]]*EventBudget3[[#This Row],[PRICE PER UNIT]],0)</f>
        <v>0</v>
      </c>
      <c r="I67" s="38"/>
    </row>
    <row r="68" spans="2:9" x14ac:dyDescent="0.15">
      <c r="B68" s="3" t="s">
        <v>51</v>
      </c>
      <c r="C68" s="3" t="s">
        <v>55</v>
      </c>
      <c r="D68" s="37"/>
      <c r="E68" s="37"/>
      <c r="F68" s="37"/>
      <c r="G68" s="37"/>
      <c r="H68" s="8">
        <f>IFERROR(EventBudget3[[#This Row],[NUMBER OF UNITS]]*EventBudget3[[#This Row],[NUMBER OF DAYS / NIGHTS / SERVICE]]*EventBudget3[[#This Row],[PRICE PER UNIT]],0)</f>
        <v>0</v>
      </c>
      <c r="I68" s="38"/>
    </row>
    <row r="69" spans="2:9" x14ac:dyDescent="0.15">
      <c r="B69" s="3" t="s">
        <v>51</v>
      </c>
      <c r="C69" s="3" t="s">
        <v>32</v>
      </c>
      <c r="D69" s="37"/>
      <c r="E69" s="37"/>
      <c r="F69" s="37"/>
      <c r="G69" s="37"/>
      <c r="H69" s="8">
        <f>IFERROR(EventBudget3[[#This Row],[NUMBER OF UNITS]]*EventBudget3[[#This Row],[NUMBER OF DAYS / NIGHTS / SERVICE]]*EventBudget3[[#This Row],[PRICE PER UNIT]],0)</f>
        <v>0</v>
      </c>
      <c r="I69" s="38"/>
    </row>
    <row r="70" spans="2:9" x14ac:dyDescent="0.15">
      <c r="B70" s="3" t="s">
        <v>51</v>
      </c>
      <c r="C70" s="3" t="s">
        <v>59</v>
      </c>
      <c r="D70" s="37"/>
      <c r="E70" s="37"/>
      <c r="F70" s="37"/>
      <c r="G70" s="37"/>
      <c r="H70" s="8">
        <f>IFERROR(EventBudget3[[#This Row],[NUMBER OF UNITS]]*EventBudget3[[#This Row],[NUMBER OF DAYS / NIGHTS / SERVICE]]*EventBudget3[[#This Row],[PRICE PER UNIT]],0)</f>
        <v>0</v>
      </c>
      <c r="I70" s="38"/>
    </row>
    <row r="71" spans="2:9" x14ac:dyDescent="0.15">
      <c r="B71" s="3" t="s">
        <v>51</v>
      </c>
      <c r="C71" s="3" t="s">
        <v>34</v>
      </c>
      <c r="D71" s="37"/>
      <c r="E71" s="37"/>
      <c r="F71" s="37"/>
      <c r="G71" s="37"/>
      <c r="H71" s="8">
        <f>IFERROR(EventBudget3[[#This Row],[NUMBER OF UNITS]]*EventBudget3[[#This Row],[NUMBER OF DAYS / NIGHTS / SERVICE]]*EventBudget3[[#This Row],[PRICE PER UNIT]],0)</f>
        <v>0</v>
      </c>
      <c r="I71" s="38"/>
    </row>
    <row r="72" spans="2:9" x14ac:dyDescent="0.15">
      <c r="B72" s="3" t="s">
        <v>51</v>
      </c>
      <c r="C72" s="3" t="s">
        <v>58</v>
      </c>
      <c r="D72" s="37"/>
      <c r="E72" s="37"/>
      <c r="F72" s="37"/>
      <c r="G72" s="37"/>
      <c r="H72" s="8">
        <f>IFERROR(EventBudget3[[#This Row],[NUMBER OF UNITS]]*EventBudget3[[#This Row],[NUMBER OF DAYS / NIGHTS / SERVICE]]*EventBudget3[[#This Row],[PRICE PER UNIT]],0)</f>
        <v>0</v>
      </c>
      <c r="I72" s="38"/>
    </row>
    <row r="73" spans="2:9" x14ac:dyDescent="0.15">
      <c r="B73" s="3" t="s">
        <v>51</v>
      </c>
      <c r="C73" s="3" t="s">
        <v>35</v>
      </c>
      <c r="D73" s="37"/>
      <c r="E73" s="37"/>
      <c r="F73" s="37"/>
      <c r="G73" s="37"/>
      <c r="H73" s="8">
        <f>IFERROR(EventBudget3[[#This Row],[NUMBER OF UNITS]]*EventBudget3[[#This Row],[NUMBER OF DAYS / NIGHTS / SERVICE]]*EventBudget3[[#This Row],[PRICE PER UNIT]],0)</f>
        <v>0</v>
      </c>
      <c r="I73" s="38"/>
    </row>
    <row r="74" spans="2:9" x14ac:dyDescent="0.15">
      <c r="B74" s="3" t="s">
        <v>51</v>
      </c>
      <c r="C74" s="3" t="s">
        <v>60</v>
      </c>
      <c r="D74" s="37"/>
      <c r="E74" s="37"/>
      <c r="F74" s="37"/>
      <c r="G74" s="37"/>
      <c r="H74" s="8">
        <f>IFERROR(EventBudget3[[#This Row],[NUMBER OF UNITS]]*EventBudget3[[#This Row],[NUMBER OF DAYS / NIGHTS / SERVICE]]*EventBudget3[[#This Row],[PRICE PER UNIT]],0)</f>
        <v>0</v>
      </c>
      <c r="I74" s="38"/>
    </row>
    <row r="75" spans="2:9" hidden="1" x14ac:dyDescent="0.15">
      <c r="B75" s="3" t="s">
        <v>51</v>
      </c>
      <c r="C75" s="38" t="s">
        <v>24</v>
      </c>
      <c r="D75" s="37"/>
      <c r="E75" s="37"/>
      <c r="F75" s="37"/>
      <c r="G75" s="37"/>
      <c r="H75" s="8">
        <f>IFERROR(EventBudget3[[#This Row],[NUMBER OF UNITS]]*EventBudget3[[#This Row],[NUMBER OF DAYS / NIGHTS / SERVICE]]*EventBudget3[[#This Row],[PRICE PER UNIT]],0)</f>
        <v>0</v>
      </c>
      <c r="I75" s="38"/>
    </row>
    <row r="76" spans="2:9" hidden="1" x14ac:dyDescent="0.15">
      <c r="B76" s="3" t="s">
        <v>51</v>
      </c>
      <c r="C76" s="38" t="s">
        <v>24</v>
      </c>
      <c r="D76" s="37"/>
      <c r="E76" s="37"/>
      <c r="F76" s="37"/>
      <c r="G76" s="37"/>
      <c r="H76" s="8">
        <f>IFERROR(EventBudget3[[#This Row],[NUMBER OF UNITS]]*EventBudget3[[#This Row],[NUMBER OF DAYS / NIGHTS / SERVICE]]*EventBudget3[[#This Row],[PRICE PER UNIT]],0)</f>
        <v>0</v>
      </c>
      <c r="I76" s="38"/>
    </row>
    <row r="77" spans="2:9" x14ac:dyDescent="0.15">
      <c r="B77" s="11" t="s">
        <v>50</v>
      </c>
      <c r="C77" s="12"/>
      <c r="D77" s="25"/>
      <c r="E77" s="25"/>
      <c r="F77" s="25"/>
      <c r="G77" s="25"/>
      <c r="H77" s="13">
        <f>SUBTOTAL(9,H64:H76)</f>
        <v>0</v>
      </c>
      <c r="I77" s="12"/>
    </row>
    <row r="78" spans="2:9" x14ac:dyDescent="0.15">
      <c r="D78" s="37"/>
      <c r="E78" s="37"/>
      <c r="F78" s="37"/>
      <c r="G78" s="37"/>
      <c r="H78" s="10"/>
      <c r="I78" s="38"/>
    </row>
    <row r="79" spans="2:9" x14ac:dyDescent="0.15">
      <c r="B79" s="3" t="s">
        <v>86</v>
      </c>
      <c r="C79" s="3" t="s">
        <v>38</v>
      </c>
      <c r="D79" s="37"/>
      <c r="E79" s="37"/>
      <c r="F79" s="37"/>
      <c r="G79" s="37"/>
      <c r="H79" s="8">
        <f>IFERROR(EventBudget3[[#This Row],[NUMBER OF UNITS]]*EventBudget3[[#This Row],[NUMBER OF DAYS / NIGHTS / SERVICE]]*EventBudget3[[#This Row],[PRICE PER UNIT]],0)</f>
        <v>0</v>
      </c>
      <c r="I79" s="38"/>
    </row>
    <row r="80" spans="2:9" x14ac:dyDescent="0.15">
      <c r="B80" s="3" t="s">
        <v>86</v>
      </c>
      <c r="C80" s="3" t="s">
        <v>39</v>
      </c>
      <c r="D80" s="37"/>
      <c r="E80" s="37"/>
      <c r="F80" s="37"/>
      <c r="G80" s="37"/>
      <c r="H80" s="8">
        <f>IFERROR(EventBudget3[[#This Row],[NUMBER OF UNITS]]*EventBudget3[[#This Row],[NUMBER OF DAYS / NIGHTS / SERVICE]]*EventBudget3[[#This Row],[PRICE PER UNIT]],0)</f>
        <v>0</v>
      </c>
      <c r="I80" s="38"/>
    </row>
    <row r="81" spans="2:9" x14ac:dyDescent="0.15">
      <c r="B81" s="3" t="s">
        <v>86</v>
      </c>
      <c r="C81" s="3" t="s">
        <v>41</v>
      </c>
      <c r="D81" s="37"/>
      <c r="E81" s="37"/>
      <c r="F81" s="37"/>
      <c r="G81" s="37"/>
      <c r="H81" s="8">
        <f>IFERROR(EventBudget3[[#This Row],[NUMBER OF UNITS]]*EventBudget3[[#This Row],[NUMBER OF DAYS / NIGHTS / SERVICE]]*EventBudget3[[#This Row],[PRICE PER UNIT]],0)</f>
        <v>0</v>
      </c>
      <c r="I81" s="38"/>
    </row>
    <row r="82" spans="2:9" x14ac:dyDescent="0.15">
      <c r="B82" s="3" t="s">
        <v>86</v>
      </c>
      <c r="C82" s="3" t="s">
        <v>40</v>
      </c>
      <c r="D82" s="37"/>
      <c r="E82" s="37"/>
      <c r="F82" s="37"/>
      <c r="G82" s="37"/>
      <c r="H82" s="8">
        <f>IFERROR(EventBudget3[[#This Row],[NUMBER OF UNITS]]*EventBudget3[[#This Row],[NUMBER OF DAYS / NIGHTS / SERVICE]]*EventBudget3[[#This Row],[PRICE PER UNIT]],0)</f>
        <v>0</v>
      </c>
      <c r="I82" s="38"/>
    </row>
    <row r="83" spans="2:9" x14ac:dyDescent="0.15">
      <c r="B83" s="3" t="s">
        <v>86</v>
      </c>
      <c r="C83" s="3" t="s">
        <v>78</v>
      </c>
      <c r="D83" s="37"/>
      <c r="E83" s="37"/>
      <c r="F83" s="37"/>
      <c r="G83" s="37"/>
      <c r="H83" s="8">
        <f>IFERROR(EventBudget3[[#This Row],[NUMBER OF UNITS]]*EventBudget3[[#This Row],[NUMBER OF DAYS / NIGHTS / SERVICE]]*EventBudget3[[#This Row],[PRICE PER UNIT]],0)</f>
        <v>0</v>
      </c>
      <c r="I83" s="38"/>
    </row>
    <row r="84" spans="2:9" x14ac:dyDescent="0.15">
      <c r="B84" s="3" t="s">
        <v>86</v>
      </c>
      <c r="C84" s="3" t="s">
        <v>36</v>
      </c>
      <c r="D84" s="37"/>
      <c r="E84" s="37"/>
      <c r="F84" s="37"/>
      <c r="G84" s="37"/>
      <c r="H84" s="8">
        <f>IFERROR(EventBudget3[[#This Row],[NUMBER OF UNITS]]*EventBudget3[[#This Row],[NUMBER OF DAYS / NIGHTS / SERVICE]]*EventBudget3[[#This Row],[PRICE PER UNIT]],0)</f>
        <v>0</v>
      </c>
      <c r="I84" s="38"/>
    </row>
    <row r="85" spans="2:9" hidden="1" x14ac:dyDescent="0.15">
      <c r="B85" s="3" t="s">
        <v>86</v>
      </c>
      <c r="C85" s="38" t="s">
        <v>24</v>
      </c>
      <c r="D85" s="37"/>
      <c r="E85" s="37"/>
      <c r="F85" s="37"/>
      <c r="G85" s="37"/>
      <c r="H85" s="8">
        <f>IFERROR(EventBudget3[[#This Row],[NUMBER OF UNITS]]*EventBudget3[[#This Row],[NUMBER OF DAYS / NIGHTS / SERVICE]]*EventBudget3[[#This Row],[PRICE PER UNIT]],0)</f>
        <v>0</v>
      </c>
      <c r="I85" s="38"/>
    </row>
    <row r="86" spans="2:9" hidden="1" x14ac:dyDescent="0.15">
      <c r="B86" s="3" t="s">
        <v>86</v>
      </c>
      <c r="C86" s="38" t="s">
        <v>24</v>
      </c>
      <c r="D86" s="37"/>
      <c r="E86" s="37"/>
      <c r="F86" s="37"/>
      <c r="G86" s="37"/>
      <c r="H86" s="8">
        <f>IFERROR(EventBudget3[[#This Row],[NUMBER OF UNITS]]*EventBudget3[[#This Row],[NUMBER OF DAYS / NIGHTS / SERVICE]]*EventBudget3[[#This Row],[PRICE PER UNIT]],0)</f>
        <v>0</v>
      </c>
      <c r="I86" s="38"/>
    </row>
    <row r="87" spans="2:9" x14ac:dyDescent="0.15">
      <c r="B87" s="24" t="s">
        <v>85</v>
      </c>
      <c r="C87" s="12"/>
      <c r="D87" s="25"/>
      <c r="E87" s="25"/>
      <c r="F87" s="25"/>
      <c r="G87" s="25"/>
      <c r="H87" s="13">
        <f>SUBTOTAL(9,H79:H86)</f>
        <v>0</v>
      </c>
      <c r="I87" s="12"/>
    </row>
    <row r="88" spans="2:9" x14ac:dyDescent="0.15">
      <c r="H88" s="10"/>
    </row>
    <row r="89" spans="2:9" ht="16" x14ac:dyDescent="0.2">
      <c r="B89" s="29" t="s">
        <v>75</v>
      </c>
      <c r="C89" s="30"/>
      <c r="D89" s="31"/>
      <c r="E89" s="31"/>
      <c r="F89" s="31"/>
      <c r="G89" s="31"/>
      <c r="H89" s="32">
        <f>SUBTOTAL(9,H14:H87)</f>
        <v>0</v>
      </c>
      <c r="I89" s="30"/>
    </row>
    <row r="90" spans="2:9" x14ac:dyDescent="0.15">
      <c r="D90" s="37"/>
      <c r="E90" s="37"/>
      <c r="F90" s="37"/>
      <c r="G90" s="37"/>
      <c r="H90" s="10"/>
      <c r="I90" s="38"/>
    </row>
    <row r="91" spans="2:9" x14ac:dyDescent="0.15">
      <c r="B91" s="3" t="s">
        <v>25</v>
      </c>
      <c r="C91" s="3" t="s">
        <v>73</v>
      </c>
      <c r="D91" s="37"/>
      <c r="E91" s="37"/>
      <c r="F91" s="37"/>
      <c r="G91" s="37"/>
      <c r="H91" s="8">
        <f>IFERROR(EventBudget3[[#This Row],[NUMBER OF UNITS]]*EventBudget3[[#This Row],[NUMBER OF DAYS / NIGHTS / SERVICE]]*EventBudget3[[#This Row],[PRICE PER UNIT]],0)</f>
        <v>0</v>
      </c>
      <c r="I91" s="38"/>
    </row>
    <row r="92" spans="2:9" x14ac:dyDescent="0.15">
      <c r="B92" s="3" t="s">
        <v>25</v>
      </c>
      <c r="C92" s="3" t="s">
        <v>30</v>
      </c>
      <c r="D92" s="37"/>
      <c r="E92" s="37"/>
      <c r="F92" s="37"/>
      <c r="G92" s="39"/>
      <c r="H92" s="8">
        <f>IFERROR(EventBudget3[[#This Row],[NUMBER OF UNITS]]*EventBudget3[[#This Row],[NUMBER OF DAYS / NIGHTS / SERVICE]]*EventBudget3[[#This Row],[PRICE PER UNIT]],0)</f>
        <v>0</v>
      </c>
      <c r="I92" s="38"/>
    </row>
    <row r="93" spans="2:9" hidden="1" x14ac:dyDescent="0.15">
      <c r="B93" s="3" t="s">
        <v>25</v>
      </c>
      <c r="C93" s="38" t="s">
        <v>24</v>
      </c>
      <c r="D93" s="37"/>
      <c r="E93" s="37"/>
      <c r="F93" s="37"/>
      <c r="G93" s="37"/>
      <c r="H93" s="8">
        <f>IFERROR(EventBudget3[[#This Row],[NUMBER OF UNITS]]*EventBudget3[[#This Row],[NUMBER OF DAYS / NIGHTS / SERVICE]]*EventBudget3[[#This Row],[PRICE PER UNIT]],0)</f>
        <v>0</v>
      </c>
      <c r="I93" s="38"/>
    </row>
    <row r="94" spans="2:9" hidden="1" x14ac:dyDescent="0.15">
      <c r="B94" s="3" t="s">
        <v>25</v>
      </c>
      <c r="C94" s="38" t="s">
        <v>24</v>
      </c>
      <c r="D94" s="37"/>
      <c r="E94" s="37"/>
      <c r="F94" s="37"/>
      <c r="G94" s="37"/>
      <c r="H94" s="8">
        <f>IFERROR(EventBudget3[[#This Row],[NUMBER OF UNITS]]*EventBudget3[[#This Row],[NUMBER OF DAYS / NIGHTS / SERVICE]]*EventBudget3[[#This Row],[PRICE PER UNIT]],0)</f>
        <v>0</v>
      </c>
      <c r="I94" s="38"/>
    </row>
    <row r="95" spans="2:9" hidden="1" x14ac:dyDescent="0.15">
      <c r="B95" s="3" t="s">
        <v>25</v>
      </c>
      <c r="C95" s="38" t="s">
        <v>24</v>
      </c>
      <c r="D95" s="37"/>
      <c r="E95" s="37"/>
      <c r="F95" s="37"/>
      <c r="G95" s="37"/>
      <c r="H95" s="8">
        <f>IFERROR(EventBudget3[[#This Row],[NUMBER OF UNITS]]*EventBudget3[[#This Row],[NUMBER OF DAYS / NIGHTS / SERVICE]]*EventBudget3[[#This Row],[PRICE PER UNIT]],0)</f>
        <v>0</v>
      </c>
      <c r="I95" s="38"/>
    </row>
    <row r="96" spans="2:9" x14ac:dyDescent="0.15">
      <c r="B96" s="11" t="s">
        <v>26</v>
      </c>
      <c r="C96" s="12"/>
      <c r="D96" s="25"/>
      <c r="E96" s="25"/>
      <c r="F96" s="25"/>
      <c r="G96" s="25"/>
      <c r="H96" s="13">
        <f>SUBTOTAL(9,H91:H95)</f>
        <v>0</v>
      </c>
      <c r="I96" s="12"/>
    </row>
    <row r="114" spans="2:2" ht="15" x14ac:dyDescent="0.2">
      <c r="B114"/>
    </row>
    <row r="115" spans="2:2" ht="15" x14ac:dyDescent="0.2">
      <c r="B115"/>
    </row>
    <row r="116" spans="2:2" ht="15" x14ac:dyDescent="0.2">
      <c r="B116"/>
    </row>
    <row r="117" spans="2:2" ht="15" x14ac:dyDescent="0.2">
      <c r="B117"/>
    </row>
    <row r="118" spans="2:2" ht="15" x14ac:dyDescent="0.2">
      <c r="B118"/>
    </row>
    <row r="119" spans="2:2" ht="15" x14ac:dyDescent="0.2">
      <c r="B119"/>
    </row>
    <row r="120" spans="2:2" ht="15" x14ac:dyDescent="0.2">
      <c r="B120"/>
    </row>
    <row r="121" spans="2:2" ht="15" x14ac:dyDescent="0.2">
      <c r="B121"/>
    </row>
    <row r="122" spans="2:2" ht="15" x14ac:dyDescent="0.2">
      <c r="B122"/>
    </row>
    <row r="123" spans="2:2" ht="15" x14ac:dyDescent="0.2">
      <c r="B123"/>
    </row>
    <row r="124" spans="2:2" ht="15" x14ac:dyDescent="0.2">
      <c r="B124"/>
    </row>
    <row r="125" spans="2:2" ht="15" x14ac:dyDescent="0.2">
      <c r="B125"/>
    </row>
    <row r="126" spans="2:2" ht="15" x14ac:dyDescent="0.2">
      <c r="B126"/>
    </row>
    <row r="127" spans="2:2" ht="15" x14ac:dyDescent="0.2">
      <c r="B127"/>
    </row>
    <row r="128" spans="2:2" ht="15" x14ac:dyDescent="0.2">
      <c r="B128"/>
    </row>
    <row r="129" spans="2:2" ht="15" x14ac:dyDescent="0.2">
      <c r="B129"/>
    </row>
    <row r="130" spans="2:2" ht="15" x14ac:dyDescent="0.2">
      <c r="B130"/>
    </row>
    <row r="131" spans="2:2" ht="15" x14ac:dyDescent="0.2">
      <c r="B131"/>
    </row>
    <row r="132" spans="2:2" ht="15" x14ac:dyDescent="0.2">
      <c r="B132"/>
    </row>
    <row r="133" spans="2:2" ht="15" x14ac:dyDescent="0.2">
      <c r="B133"/>
    </row>
    <row r="134" spans="2:2" ht="15" x14ac:dyDescent="0.2">
      <c r="B134"/>
    </row>
    <row r="135" spans="2:2" ht="15" x14ac:dyDescent="0.2">
      <c r="B135"/>
    </row>
    <row r="136" spans="2:2" ht="15" x14ac:dyDescent="0.2">
      <c r="B136"/>
    </row>
    <row r="137" spans="2:2" ht="15" x14ac:dyDescent="0.2">
      <c r="B137"/>
    </row>
    <row r="138" spans="2:2" ht="15" x14ac:dyDescent="0.2">
      <c r="B138"/>
    </row>
    <row r="139" spans="2:2" ht="15" x14ac:dyDescent="0.2">
      <c r="B139"/>
    </row>
    <row r="140" spans="2:2" ht="15" x14ac:dyDescent="0.2">
      <c r="B140"/>
    </row>
    <row r="141" spans="2:2" ht="15" x14ac:dyDescent="0.2">
      <c r="B141"/>
    </row>
    <row r="142" spans="2:2" ht="15" x14ac:dyDescent="0.2">
      <c r="B142"/>
    </row>
    <row r="143" spans="2:2" ht="15" x14ac:dyDescent="0.2">
      <c r="B143"/>
    </row>
    <row r="144" spans="2:2" ht="15" x14ac:dyDescent="0.2">
      <c r="B144"/>
    </row>
    <row r="145" spans="2:2" ht="15" x14ac:dyDescent="0.2">
      <c r="B145"/>
    </row>
    <row r="146" spans="2:2" ht="15" x14ac:dyDescent="0.2">
      <c r="B146"/>
    </row>
    <row r="147" spans="2:2" ht="15" x14ac:dyDescent="0.2">
      <c r="B147"/>
    </row>
    <row r="148" spans="2:2" ht="15" x14ac:dyDescent="0.2">
      <c r="B148"/>
    </row>
    <row r="149" spans="2:2" ht="15" x14ac:dyDescent="0.2">
      <c r="B149"/>
    </row>
    <row r="150" spans="2:2" ht="15" x14ac:dyDescent="0.2">
      <c r="B150"/>
    </row>
    <row r="151" spans="2:2" ht="15" x14ac:dyDescent="0.2">
      <c r="B151"/>
    </row>
    <row r="152" spans="2:2" ht="15" x14ac:dyDescent="0.2">
      <c r="B152"/>
    </row>
    <row r="153" spans="2:2" ht="15" x14ac:dyDescent="0.2">
      <c r="B153"/>
    </row>
    <row r="154" spans="2:2" ht="15" x14ac:dyDescent="0.2">
      <c r="B154"/>
    </row>
    <row r="155" spans="2:2" ht="15" x14ac:dyDescent="0.2">
      <c r="B155"/>
    </row>
    <row r="156" spans="2:2" ht="15" x14ac:dyDescent="0.2">
      <c r="B156"/>
    </row>
    <row r="157" spans="2:2" ht="15" x14ac:dyDescent="0.2">
      <c r="B157"/>
    </row>
    <row r="158" spans="2:2" ht="15" x14ac:dyDescent="0.2">
      <c r="B158"/>
    </row>
    <row r="159" spans="2:2" ht="15" x14ac:dyDescent="0.2">
      <c r="B159"/>
    </row>
    <row r="160" spans="2:2" ht="15" x14ac:dyDescent="0.2">
      <c r="B160"/>
    </row>
    <row r="161" spans="2:2" ht="15" x14ac:dyDescent="0.2">
      <c r="B161"/>
    </row>
    <row r="162" spans="2:2" ht="15" x14ac:dyDescent="0.2">
      <c r="B162"/>
    </row>
    <row r="163" spans="2:2" ht="15" x14ac:dyDescent="0.2">
      <c r="B163"/>
    </row>
    <row r="164" spans="2:2" ht="15" x14ac:dyDescent="0.2">
      <c r="B164"/>
    </row>
    <row r="165" spans="2:2" ht="15" x14ac:dyDescent="0.2">
      <c r="B165"/>
    </row>
    <row r="166" spans="2:2" ht="15" x14ac:dyDescent="0.2">
      <c r="B166"/>
    </row>
    <row r="167" spans="2:2" ht="15" x14ac:dyDescent="0.2">
      <c r="B167"/>
    </row>
    <row r="168" spans="2:2" ht="15" x14ac:dyDescent="0.2">
      <c r="B168"/>
    </row>
    <row r="169" spans="2:2" ht="15" x14ac:dyDescent="0.2">
      <c r="B169"/>
    </row>
    <row r="170" spans="2:2" ht="15" x14ac:dyDescent="0.2">
      <c r="B170"/>
    </row>
    <row r="171" spans="2:2" ht="15" x14ac:dyDescent="0.2">
      <c r="B171"/>
    </row>
    <row r="172" spans="2:2" ht="15" x14ac:dyDescent="0.2">
      <c r="B172"/>
    </row>
    <row r="173" spans="2:2" ht="15" x14ac:dyDescent="0.2">
      <c r="B173"/>
    </row>
    <row r="174" spans="2:2" ht="15" x14ac:dyDescent="0.2">
      <c r="B174"/>
    </row>
    <row r="175" spans="2:2" ht="15" x14ac:dyDescent="0.2">
      <c r="B175"/>
    </row>
    <row r="176" spans="2:2" ht="15" x14ac:dyDescent="0.2">
      <c r="B176"/>
    </row>
  </sheetData>
  <sheetProtection algorithmName="SHA-512" hashValue="JmO4HotRKhna7lHk7Qiiw3Del3AGufOBwj/64s5vEG9OvYYYjawZTFdygbjOICs1RfxJkOjRnR9JTIEMuyl4mg==" saltValue="VdcHLL3hH/VgtRcnX/BPpQ==" spinCount="100000" sheet="1" objects="1" scenarios="1" autoFilter="0"/>
  <conditionalFormatting sqref="H4">
    <cfRule type="dataBar" priority="4">
      <dataBar>
        <cfvo type="min"/>
        <cfvo type="max"/>
        <color theme="4" tint="-0.499984740745262"/>
      </dataBar>
      <extLst>
        <ext xmlns:x14="http://schemas.microsoft.com/office/spreadsheetml/2009/9/main" uri="{B025F937-C7B1-47D3-B67F-A62EFF666E3E}">
          <x14:id>{2B2539F5-4BAC-478C-B953-A604D7F1F0EA}</x14:id>
        </ext>
      </extLst>
    </cfRule>
  </conditionalFormatting>
  <conditionalFormatting sqref="H4:H11">
    <cfRule type="dataBar" priority="1">
      <dataBar>
        <cfvo type="min"/>
        <cfvo type="max"/>
        <color rgb="FFE545E9"/>
      </dataBar>
      <extLst>
        <ext xmlns:x14="http://schemas.microsoft.com/office/spreadsheetml/2009/9/main" uri="{B025F937-C7B1-47D3-B67F-A62EFF666E3E}">
          <x14:id>{F6706A3E-8FEA-4959-9FD8-660E95E0B2AA}</x14:id>
        </ext>
      </extLst>
    </cfRule>
    <cfRule type="dataBar" priority="2">
      <dataBar>
        <cfvo type="min"/>
        <cfvo type="max"/>
        <color rgb="FFD6007B"/>
      </dataBar>
      <extLst>
        <ext xmlns:x14="http://schemas.microsoft.com/office/spreadsheetml/2009/9/main" uri="{B025F937-C7B1-47D3-B67F-A62EFF666E3E}">
          <x14:id>{F4740B96-87B4-4B19-A713-A61B3D0EB434}</x14:id>
        </ext>
      </extLst>
    </cfRule>
    <cfRule type="dataBar" priority="3">
      <dataBar>
        <cfvo type="min"/>
        <cfvo type="max"/>
        <color rgb="FF638EC6"/>
      </dataBar>
      <extLst>
        <ext xmlns:x14="http://schemas.microsoft.com/office/spreadsheetml/2009/9/main" uri="{B025F937-C7B1-47D3-B67F-A62EFF666E3E}">
          <x14:id>{1E0F5B41-4B20-41C0-BAE8-E6172BFF0C38}</x14:id>
        </ext>
      </extLst>
    </cfRule>
  </conditionalFormatting>
  <dataValidations count="1">
    <dataValidation type="list" allowBlank="1" showInputMessage="1" showErrorMessage="1" sqref="C8" xr:uid="{00000000-0002-0000-0400-000000000000}">
      <formula1>"EUR, USD"</formula1>
    </dataValidation>
  </dataValidations>
  <pageMargins left="0.7" right="0.7" top="0.75" bottom="0.75" header="0.3" footer="0.3"/>
  <tableParts count="1">
    <tablePart r:id="rId1"/>
  </tableParts>
  <extLst>
    <ext xmlns:x14="http://schemas.microsoft.com/office/spreadsheetml/2009/9/main" uri="{78C0D931-6437-407d-A8EE-F0AAD7539E65}">
      <x14:conditionalFormattings>
        <x14:conditionalFormatting xmlns:xm="http://schemas.microsoft.com/office/excel/2006/main">
          <x14:cfRule type="dataBar" id="{2B2539F5-4BAC-478C-B953-A604D7F1F0EA}">
            <x14:dataBar minLength="0" maxLength="100" gradient="0">
              <x14:cfvo type="autoMin"/>
              <x14:cfvo type="autoMax"/>
              <x14:negativeFillColor rgb="FFFF0000"/>
              <x14:axisColor rgb="FF000000"/>
            </x14:dataBar>
          </x14:cfRule>
          <xm:sqref>H4</xm:sqref>
        </x14:conditionalFormatting>
        <x14:conditionalFormatting xmlns:xm="http://schemas.microsoft.com/office/excel/2006/main">
          <x14:cfRule type="dataBar" id="{F6706A3E-8FEA-4959-9FD8-660E95E0B2AA}">
            <x14:dataBar minLength="0" maxLength="100" gradient="0">
              <x14:cfvo type="autoMin"/>
              <x14:cfvo type="autoMax"/>
              <x14:negativeFillColor rgb="FFFF0000"/>
              <x14:axisColor rgb="FF000000"/>
            </x14:dataBar>
          </x14:cfRule>
          <x14:cfRule type="dataBar" id="{F4740B96-87B4-4B19-A713-A61B3D0EB434}">
            <x14:dataBar minLength="0" maxLength="100" gradient="0">
              <x14:cfvo type="autoMin"/>
              <x14:cfvo type="autoMax"/>
              <x14:negativeFillColor rgb="FFFF0000"/>
              <x14:axisColor rgb="FF000000"/>
            </x14:dataBar>
          </x14:cfRule>
          <x14:cfRule type="dataBar" id="{1E0F5B41-4B20-41C0-BAE8-E6172BFF0C38}">
            <x14:dataBar minLength="0" maxLength="100" gradient="0">
              <x14:cfvo type="autoMin"/>
              <x14:cfvo type="autoMax"/>
              <x14:negativeFillColor rgb="FFFF0000"/>
              <x14:axisColor rgb="FF000000"/>
            </x14:dataBar>
          </x14:cfRule>
          <xm:sqref>H4:H11</xm:sqref>
        </x14:conditionalFormatting>
      </x14:conditionalFormattings>
    </ext>
    <ext xmlns:x14="http://schemas.microsoft.com/office/spreadsheetml/2009/9/main" uri="{CCE6A557-97BC-4b89-ADB6-D9C93CAAB3DF}">
      <x14:dataValidations xmlns:xm="http://schemas.microsoft.com/office/excel/2006/main" count="8">
        <x14:dataValidation type="list" allowBlank="1" showInputMessage="1" showErrorMessage="1" xr:uid="{00000000-0002-0000-0400-000001000000}">
          <x14:formula1>
            <xm:f>'List of Units'!$I$3:$I$6</xm:f>
          </x14:formula1>
          <xm:sqref>D91:D96</xm:sqref>
        </x14:dataValidation>
        <x14:dataValidation type="list" allowBlank="1" showInputMessage="1" showErrorMessage="1" xr:uid="{00000000-0002-0000-0400-000002000000}">
          <x14:formula1>
            <xm:f>'List of Units'!$C$3:$C$4</xm:f>
          </x14:formula1>
          <xm:sqref>D23:D31</xm:sqref>
        </x14:dataValidation>
        <x14:dataValidation type="list" allowBlank="1" showInputMessage="1" showErrorMessage="1" xr:uid="{00000000-0002-0000-0400-000003000000}">
          <x14:formula1>
            <xm:f>'List of Units'!$D$3:$D$5</xm:f>
          </x14:formula1>
          <xm:sqref>D33:D41</xm:sqref>
        </x14:dataValidation>
        <x14:dataValidation type="list" allowBlank="1" showInputMessage="1" showErrorMessage="1" xr:uid="{00000000-0002-0000-0400-000004000000}">
          <x14:formula1>
            <xm:f>'List of Units'!$H$3:$H$5</xm:f>
          </x14:formula1>
          <xm:sqref>D79:D87 D89</xm:sqref>
        </x14:dataValidation>
        <x14:dataValidation type="list" allowBlank="1" showInputMessage="1" showErrorMessage="1" xr:uid="{00000000-0002-0000-0400-000005000000}">
          <x14:formula1>
            <xm:f>'List of Units'!$F$3:$F$6</xm:f>
          </x14:formula1>
          <xm:sqref>D50:D62</xm:sqref>
        </x14:dataValidation>
        <x14:dataValidation type="list" allowBlank="1" showInputMessage="1" showErrorMessage="1" xr:uid="{00000000-0002-0000-0400-000006000000}">
          <x14:formula1>
            <xm:f>'List of Units'!$G$3:$G$6</xm:f>
          </x14:formula1>
          <xm:sqref>D64:D77</xm:sqref>
        </x14:dataValidation>
        <x14:dataValidation type="list" allowBlank="1" showInputMessage="1" showErrorMessage="1" xr:uid="{00000000-0002-0000-0400-000007000000}">
          <x14:formula1>
            <xm:f>'List of Units'!$B$3:$B$7</xm:f>
          </x14:formula1>
          <xm:sqref>D14:D21</xm:sqref>
        </x14:dataValidation>
        <x14:dataValidation type="list" allowBlank="1" showInputMessage="1" showErrorMessage="1" xr:uid="{00000000-0002-0000-0400-000008000000}">
          <x14:formula1>
            <xm:f>'List of Units'!$E$3:$E$6</xm:f>
          </x14:formula1>
          <xm:sqref>D43:D48</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I176"/>
  <sheetViews>
    <sheetView showGridLines="0" zoomScale="85" zoomScaleNormal="85" workbookViewId="0">
      <selection activeCell="D8" sqref="D8"/>
    </sheetView>
  </sheetViews>
  <sheetFormatPr baseColWidth="10" defaultColWidth="9.33203125" defaultRowHeight="14" x14ac:dyDescent="0.15"/>
  <cols>
    <col min="1" max="1" width="3.1640625" style="3" customWidth="1"/>
    <col min="2" max="2" width="39.33203125" style="3" customWidth="1"/>
    <col min="3" max="3" width="36.5" style="3" bestFit="1" customWidth="1"/>
    <col min="4" max="4" width="16" style="2" bestFit="1" customWidth="1"/>
    <col min="5" max="5" width="17.6640625" style="2" bestFit="1" customWidth="1"/>
    <col min="6" max="6" width="17.33203125" style="2" customWidth="1"/>
    <col min="7" max="7" width="12.5" style="2" customWidth="1"/>
    <col min="8" max="8" width="18.33203125" style="6" customWidth="1"/>
    <col min="9" max="9" width="38.6640625" style="3" customWidth="1"/>
    <col min="10" max="16384" width="9.33203125" style="3"/>
  </cols>
  <sheetData>
    <row r="1" spans="2:9" x14ac:dyDescent="0.15">
      <c r="F1" s="3"/>
      <c r="G1" s="3"/>
      <c r="H1" s="3"/>
    </row>
    <row r="2" spans="2:9" ht="18" x14ac:dyDescent="0.2">
      <c r="B2" s="15" t="s">
        <v>94</v>
      </c>
      <c r="C2" s="45"/>
      <c r="F2" s="26"/>
      <c r="G2" s="18" t="s">
        <v>76</v>
      </c>
      <c r="H2" s="19">
        <f>SUM(H4:H11)</f>
        <v>0</v>
      </c>
    </row>
    <row r="3" spans="2:9" ht="16" x14ac:dyDescent="0.2">
      <c r="B3" s="15" t="s">
        <v>91</v>
      </c>
      <c r="C3" s="45"/>
      <c r="F3" s="27"/>
      <c r="G3" s="20" t="s">
        <v>75</v>
      </c>
      <c r="H3" s="21">
        <f>SUM(H4:H10)</f>
        <v>0</v>
      </c>
    </row>
    <row r="4" spans="2:9" ht="15" x14ac:dyDescent="0.15">
      <c r="B4" s="15" t="s">
        <v>92</v>
      </c>
      <c r="C4" s="46"/>
      <c r="F4" s="26"/>
      <c r="G4" s="9" t="s">
        <v>2</v>
      </c>
      <c r="H4" s="16">
        <f>H21</f>
        <v>0</v>
      </c>
    </row>
    <row r="5" spans="2:9" x14ac:dyDescent="0.15">
      <c r="B5" s="14" t="s">
        <v>95</v>
      </c>
      <c r="C5" s="47"/>
      <c r="F5" s="26"/>
      <c r="G5" s="9" t="s">
        <v>0</v>
      </c>
      <c r="H5" s="16">
        <f>H31</f>
        <v>0</v>
      </c>
    </row>
    <row r="6" spans="2:9" x14ac:dyDescent="0.15">
      <c r="B6" s="15" t="s">
        <v>93</v>
      </c>
      <c r="C6" s="45"/>
      <c r="F6" s="26"/>
      <c r="G6" s="9" t="s">
        <v>5</v>
      </c>
      <c r="H6" s="16">
        <f>H41</f>
        <v>0</v>
      </c>
    </row>
    <row r="7" spans="2:9" x14ac:dyDescent="0.15">
      <c r="B7" s="15" t="s">
        <v>47</v>
      </c>
      <c r="C7" s="45"/>
      <c r="F7" s="26"/>
      <c r="G7" s="9" t="s">
        <v>1</v>
      </c>
      <c r="H7" s="16">
        <f>H48</f>
        <v>0</v>
      </c>
    </row>
    <row r="8" spans="2:9" x14ac:dyDescent="0.15">
      <c r="B8" s="14" t="s">
        <v>46</v>
      </c>
      <c r="C8" s="48"/>
      <c r="F8" s="26"/>
      <c r="G8" s="9" t="s">
        <v>48</v>
      </c>
      <c r="H8" s="16">
        <f>H62</f>
        <v>0</v>
      </c>
    </row>
    <row r="9" spans="2:9" x14ac:dyDescent="0.15">
      <c r="F9" s="26"/>
      <c r="G9" s="9" t="s">
        <v>51</v>
      </c>
      <c r="H9" s="16">
        <f>H77</f>
        <v>0</v>
      </c>
    </row>
    <row r="10" spans="2:9" ht="15" x14ac:dyDescent="0.2">
      <c r="B10" s="4"/>
      <c r="C10"/>
      <c r="F10" s="26"/>
      <c r="G10" s="9" t="s">
        <v>4</v>
      </c>
      <c r="H10" s="16">
        <f>H87</f>
        <v>0</v>
      </c>
    </row>
    <row r="11" spans="2:9" ht="15" x14ac:dyDescent="0.2">
      <c r="B11" s="4"/>
      <c r="C11"/>
      <c r="F11" s="26"/>
      <c r="G11" s="9" t="s">
        <v>25</v>
      </c>
      <c r="H11" s="16">
        <f>H96</f>
        <v>0</v>
      </c>
    </row>
    <row r="12" spans="2:9" x14ac:dyDescent="0.15">
      <c r="B12" s="22"/>
    </row>
    <row r="13" spans="2:9" s="5" customFormat="1" ht="45" x14ac:dyDescent="0.2">
      <c r="B13" s="5" t="s">
        <v>84</v>
      </c>
      <c r="C13" s="5" t="s">
        <v>42</v>
      </c>
      <c r="D13" s="5" t="s">
        <v>43</v>
      </c>
      <c r="E13" s="5" t="s">
        <v>96</v>
      </c>
      <c r="F13" s="5" t="s">
        <v>77</v>
      </c>
      <c r="G13" s="5" t="s">
        <v>44</v>
      </c>
      <c r="H13" s="7" t="s">
        <v>45</v>
      </c>
      <c r="I13" s="5" t="s">
        <v>61</v>
      </c>
    </row>
    <row r="14" spans="2:9" s="5" customFormat="1" x14ac:dyDescent="0.15">
      <c r="B14" s="3" t="s">
        <v>2</v>
      </c>
      <c r="C14" s="3" t="s">
        <v>27</v>
      </c>
      <c r="D14" s="36"/>
      <c r="E14" s="36"/>
      <c r="F14" s="36"/>
      <c r="G14" s="36"/>
      <c r="H14" s="8">
        <f>IFERROR(EventBudget34[[#This Row],[NUMBER OF UNITS]]*EventBudget34[[#This Row],[NUMBER OF DAYS / NIGHTS / SERVICE]]*EventBudget34[[#This Row],[PRICE PER UNIT]],0)</f>
        <v>0</v>
      </c>
      <c r="I14" s="36"/>
    </row>
    <row r="15" spans="2:9" s="5" customFormat="1" x14ac:dyDescent="0.15">
      <c r="B15" s="3" t="s">
        <v>2</v>
      </c>
      <c r="C15" s="3" t="s">
        <v>28</v>
      </c>
      <c r="D15" s="36"/>
      <c r="E15" s="36"/>
      <c r="F15" s="36"/>
      <c r="G15" s="36"/>
      <c r="H15" s="8">
        <f>IFERROR(EventBudget34[[#This Row],[NUMBER OF UNITS]]*EventBudget34[[#This Row],[NUMBER OF DAYS / NIGHTS / SERVICE]]*EventBudget34[[#This Row],[PRICE PER UNIT]],0)</f>
        <v>0</v>
      </c>
      <c r="I15" s="36"/>
    </row>
    <row r="16" spans="2:9" s="5" customFormat="1" x14ac:dyDescent="0.15">
      <c r="B16" s="3" t="s">
        <v>2</v>
      </c>
      <c r="C16" s="3" t="s">
        <v>29</v>
      </c>
      <c r="D16" s="36"/>
      <c r="E16" s="36"/>
      <c r="F16" s="36"/>
      <c r="G16" s="36"/>
      <c r="H16" s="8">
        <f>IFERROR(EventBudget34[[#This Row],[NUMBER OF UNITS]]*EventBudget34[[#This Row],[NUMBER OF DAYS / NIGHTS / SERVICE]]*EventBudget34[[#This Row],[PRICE PER UNIT]],0)</f>
        <v>0</v>
      </c>
      <c r="I16" s="36"/>
    </row>
    <row r="17" spans="2:9" s="5" customFormat="1" x14ac:dyDescent="0.15">
      <c r="B17" s="3" t="s">
        <v>2</v>
      </c>
      <c r="C17" s="3" t="s">
        <v>3</v>
      </c>
      <c r="D17" s="36"/>
      <c r="E17" s="37"/>
      <c r="F17" s="36"/>
      <c r="G17" s="36"/>
      <c r="H17" s="8">
        <f>IFERROR(EventBudget34[[#This Row],[NUMBER OF UNITS]]*EventBudget34[[#This Row],[NUMBER OF DAYS / NIGHTS / SERVICE]]*EventBudget34[[#This Row],[PRICE PER UNIT]],0)</f>
        <v>0</v>
      </c>
      <c r="I17" s="36"/>
    </row>
    <row r="18" spans="2:9" x14ac:dyDescent="0.15">
      <c r="B18" s="3" t="s">
        <v>2</v>
      </c>
      <c r="C18" s="3" t="s">
        <v>13</v>
      </c>
      <c r="D18" s="36"/>
      <c r="E18" s="37"/>
      <c r="F18" s="37"/>
      <c r="G18" s="37"/>
      <c r="H18" s="8">
        <f>IFERROR(EventBudget34[[#This Row],[NUMBER OF UNITS]]*EventBudget34[[#This Row],[NUMBER OF DAYS / NIGHTS / SERVICE]]*EventBudget34[[#This Row],[PRICE PER UNIT]],0)</f>
        <v>0</v>
      </c>
      <c r="I18" s="38"/>
    </row>
    <row r="19" spans="2:9" hidden="1" x14ac:dyDescent="0.15">
      <c r="B19" s="3" t="s">
        <v>2</v>
      </c>
      <c r="C19" s="38" t="s">
        <v>24</v>
      </c>
      <c r="D19" s="36"/>
      <c r="E19" s="37"/>
      <c r="F19" s="37"/>
      <c r="G19" s="37"/>
      <c r="H19" s="8">
        <f>IFERROR(EventBudget34[[#This Row],[NUMBER OF UNITS]]*EventBudget34[[#This Row],[NUMBER OF DAYS / NIGHTS / SERVICE]]*EventBudget34[[#This Row],[PRICE PER UNIT]],0)</f>
        <v>0</v>
      </c>
      <c r="I19" s="38"/>
    </row>
    <row r="20" spans="2:9" hidden="1" x14ac:dyDescent="0.15">
      <c r="B20" s="3" t="s">
        <v>2</v>
      </c>
      <c r="C20" s="38" t="s">
        <v>24</v>
      </c>
      <c r="D20" s="36"/>
      <c r="E20" s="37"/>
      <c r="F20" s="37"/>
      <c r="G20" s="37"/>
      <c r="H20" s="8">
        <f>IFERROR(EventBudget34[[#This Row],[NUMBER OF UNITS]]*EventBudget34[[#This Row],[NUMBER OF DAYS / NIGHTS / SERVICE]]*EventBudget34[[#This Row],[PRICE PER UNIT]],0)</f>
        <v>0</v>
      </c>
      <c r="I20" s="38"/>
    </row>
    <row r="21" spans="2:9" x14ac:dyDescent="0.15">
      <c r="B21" s="11" t="s">
        <v>6</v>
      </c>
      <c r="C21" s="12"/>
      <c r="D21" s="25"/>
      <c r="E21" s="25"/>
      <c r="F21" s="25"/>
      <c r="G21" s="25"/>
      <c r="H21" s="13">
        <f>SUBTOTAL(9,H14:H20)</f>
        <v>0</v>
      </c>
      <c r="I21" s="12"/>
    </row>
    <row r="22" spans="2:9" x14ac:dyDescent="0.15">
      <c r="D22" s="37"/>
      <c r="E22" s="37"/>
      <c r="F22" s="37"/>
      <c r="G22" s="37"/>
      <c r="H22" s="10"/>
      <c r="I22" s="38"/>
    </row>
    <row r="23" spans="2:9" x14ac:dyDescent="0.15">
      <c r="B23" s="3" t="s">
        <v>0</v>
      </c>
      <c r="C23" s="3" t="s">
        <v>9</v>
      </c>
      <c r="D23" s="37"/>
      <c r="E23" s="37"/>
      <c r="F23" s="37"/>
      <c r="G23" s="37"/>
      <c r="H23" s="8">
        <f>IFERROR(EventBudget34[[#This Row],[NUMBER OF UNITS]]*EventBudget34[[#This Row],[NUMBER OF DAYS / NIGHTS / SERVICE]]*EventBudget34[[#This Row],[PRICE PER UNIT]],0)</f>
        <v>0</v>
      </c>
      <c r="I23" s="38"/>
    </row>
    <row r="24" spans="2:9" x14ac:dyDescent="0.15">
      <c r="B24" s="3" t="s">
        <v>0</v>
      </c>
      <c r="C24" s="3" t="s">
        <v>10</v>
      </c>
      <c r="D24" s="37"/>
      <c r="E24" s="37"/>
      <c r="F24" s="37"/>
      <c r="G24" s="37"/>
      <c r="H24" s="8">
        <f>IFERROR(EventBudget34[[#This Row],[NUMBER OF UNITS]]*EventBudget34[[#This Row],[NUMBER OF DAYS / NIGHTS / SERVICE]]*EventBudget34[[#This Row],[PRICE PER UNIT]],0)</f>
        <v>0</v>
      </c>
      <c r="I24" s="38"/>
    </row>
    <row r="25" spans="2:9" x14ac:dyDescent="0.15">
      <c r="B25" s="3" t="s">
        <v>0</v>
      </c>
      <c r="C25" s="3" t="s">
        <v>11</v>
      </c>
      <c r="D25" s="37"/>
      <c r="E25" s="37"/>
      <c r="F25" s="37"/>
      <c r="G25" s="37"/>
      <c r="H25" s="8">
        <f>IFERROR(EventBudget34[[#This Row],[NUMBER OF UNITS]]*EventBudget34[[#This Row],[NUMBER OF DAYS / NIGHTS / SERVICE]]*EventBudget34[[#This Row],[PRICE PER UNIT]],0)</f>
        <v>0</v>
      </c>
      <c r="I25" s="38"/>
    </row>
    <row r="26" spans="2:9" x14ac:dyDescent="0.15">
      <c r="B26" s="3" t="s">
        <v>0</v>
      </c>
      <c r="C26" s="3" t="s">
        <v>12</v>
      </c>
      <c r="D26" s="37"/>
      <c r="E26" s="37"/>
      <c r="F26" s="37"/>
      <c r="G26" s="37"/>
      <c r="H26" s="8">
        <f>IFERROR(EventBudget34[[#This Row],[NUMBER OF UNITS]]*EventBudget34[[#This Row],[NUMBER OF DAYS / NIGHTS / SERVICE]]*EventBudget34[[#This Row],[PRICE PER UNIT]],0)</f>
        <v>0</v>
      </c>
      <c r="I26" s="38"/>
    </row>
    <row r="27" spans="2:9" x14ac:dyDescent="0.15">
      <c r="B27" s="3" t="s">
        <v>0</v>
      </c>
      <c r="C27" s="3" t="s">
        <v>71</v>
      </c>
      <c r="D27" s="37"/>
      <c r="E27" s="37"/>
      <c r="F27" s="37"/>
      <c r="G27" s="37"/>
      <c r="H27" s="8">
        <f>IFERROR(EventBudget34[[#This Row],[NUMBER OF UNITS]]*EventBudget34[[#This Row],[NUMBER OF DAYS / NIGHTS / SERVICE]]*EventBudget34[[#This Row],[PRICE PER UNIT]],0)</f>
        <v>0</v>
      </c>
      <c r="I27" s="38"/>
    </row>
    <row r="28" spans="2:9" x14ac:dyDescent="0.15">
      <c r="B28" s="3" t="s">
        <v>0</v>
      </c>
      <c r="C28" s="3" t="s">
        <v>72</v>
      </c>
      <c r="D28" s="37"/>
      <c r="E28" s="37"/>
      <c r="F28" s="37"/>
      <c r="G28" s="37"/>
      <c r="H28" s="8">
        <f>IFERROR(EventBudget34[[#This Row],[NUMBER OF UNITS]]*EventBudget34[[#This Row],[NUMBER OF DAYS / NIGHTS / SERVICE]]*EventBudget34[[#This Row],[PRICE PER UNIT]],0)</f>
        <v>0</v>
      </c>
      <c r="I28" s="38"/>
    </row>
    <row r="29" spans="2:9" hidden="1" x14ac:dyDescent="0.15">
      <c r="B29" s="3" t="s">
        <v>0</v>
      </c>
      <c r="C29" s="38" t="s">
        <v>24</v>
      </c>
      <c r="D29" s="37"/>
      <c r="E29" s="37"/>
      <c r="F29" s="37"/>
      <c r="G29" s="37"/>
      <c r="H29" s="8">
        <f>IFERROR(EventBudget34[[#This Row],[NUMBER OF UNITS]]*EventBudget34[[#This Row],[NUMBER OF DAYS / NIGHTS / SERVICE]]*EventBudget34[[#This Row],[PRICE PER UNIT]],0)</f>
        <v>0</v>
      </c>
      <c r="I29" s="38"/>
    </row>
    <row r="30" spans="2:9" hidden="1" x14ac:dyDescent="0.15">
      <c r="B30" s="3" t="s">
        <v>0</v>
      </c>
      <c r="C30" s="38" t="s">
        <v>24</v>
      </c>
      <c r="D30" s="37"/>
      <c r="E30" s="37"/>
      <c r="F30" s="37"/>
      <c r="G30" s="37"/>
      <c r="H30" s="8">
        <f>IFERROR(EventBudget34[[#This Row],[NUMBER OF UNITS]]*EventBudget34[[#This Row],[NUMBER OF DAYS / NIGHTS / SERVICE]]*EventBudget34[[#This Row],[PRICE PER UNIT]],0)</f>
        <v>0</v>
      </c>
      <c r="I30" s="38"/>
    </row>
    <row r="31" spans="2:9" x14ac:dyDescent="0.15">
      <c r="B31" s="11" t="s">
        <v>7</v>
      </c>
      <c r="C31" s="12"/>
      <c r="D31" s="25"/>
      <c r="E31" s="25"/>
      <c r="F31" s="25"/>
      <c r="G31" s="25"/>
      <c r="H31" s="13">
        <f>SUBTOTAL(9,H23:H30)</f>
        <v>0</v>
      </c>
      <c r="I31" s="12"/>
    </row>
    <row r="32" spans="2:9" x14ac:dyDescent="0.15">
      <c r="D32" s="37"/>
      <c r="E32" s="37"/>
      <c r="F32" s="37"/>
      <c r="G32" s="37"/>
      <c r="H32" s="10"/>
      <c r="I32" s="38"/>
    </row>
    <row r="33" spans="2:9" x14ac:dyDescent="0.15">
      <c r="B33" s="3" t="s">
        <v>5</v>
      </c>
      <c r="C33" s="3" t="s">
        <v>14</v>
      </c>
      <c r="D33" s="37"/>
      <c r="E33" s="37"/>
      <c r="F33" s="37"/>
      <c r="G33" s="37"/>
      <c r="H33" s="8">
        <f>IFERROR(EventBudget34[[#This Row],[NUMBER OF UNITS]]*EventBudget34[[#This Row],[NUMBER OF DAYS / NIGHTS / SERVICE]]*EventBudget34[[#This Row],[PRICE PER UNIT]],0)</f>
        <v>0</v>
      </c>
      <c r="I33" s="38"/>
    </row>
    <row r="34" spans="2:9" x14ac:dyDescent="0.15">
      <c r="B34" s="3" t="s">
        <v>5</v>
      </c>
      <c r="C34" s="3" t="s">
        <v>15</v>
      </c>
      <c r="D34" s="37"/>
      <c r="E34" s="37"/>
      <c r="F34" s="37"/>
      <c r="G34" s="37"/>
      <c r="H34" s="8">
        <f>IFERROR(EventBudget34[[#This Row],[NUMBER OF UNITS]]*EventBudget34[[#This Row],[NUMBER OF DAYS / NIGHTS / SERVICE]]*EventBudget34[[#This Row],[PRICE PER UNIT]],0)</f>
        <v>0</v>
      </c>
      <c r="I34" s="38"/>
    </row>
    <row r="35" spans="2:9" x14ac:dyDescent="0.15">
      <c r="B35" s="3" t="s">
        <v>5</v>
      </c>
      <c r="C35" s="3" t="s">
        <v>16</v>
      </c>
      <c r="D35" s="37"/>
      <c r="E35" s="37"/>
      <c r="F35" s="37"/>
      <c r="G35" s="37"/>
      <c r="H35" s="8">
        <f>IFERROR(EventBudget34[[#This Row],[NUMBER OF UNITS]]*EventBudget34[[#This Row],[NUMBER OF DAYS / NIGHTS / SERVICE]]*EventBudget34[[#This Row],[PRICE PER UNIT]],0)</f>
        <v>0</v>
      </c>
      <c r="I35" s="38"/>
    </row>
    <row r="36" spans="2:9" x14ac:dyDescent="0.15">
      <c r="B36" s="3" t="s">
        <v>5</v>
      </c>
      <c r="C36" s="3" t="s">
        <v>81</v>
      </c>
      <c r="D36" s="37"/>
      <c r="E36" s="37"/>
      <c r="F36" s="37"/>
      <c r="G36" s="37"/>
      <c r="H36" s="8">
        <f>IFERROR(EventBudget34[[#This Row],[NUMBER OF UNITS]]*EventBudget34[[#This Row],[NUMBER OF DAYS / NIGHTS / SERVICE]]*EventBudget34[[#This Row],[PRICE PER UNIT]],0)</f>
        <v>0</v>
      </c>
      <c r="I36" s="38"/>
    </row>
    <row r="37" spans="2:9" x14ac:dyDescent="0.15">
      <c r="B37" s="3" t="s">
        <v>5</v>
      </c>
      <c r="C37" s="3" t="s">
        <v>82</v>
      </c>
      <c r="D37" s="37"/>
      <c r="E37" s="37"/>
      <c r="F37" s="37"/>
      <c r="G37" s="37"/>
      <c r="H37" s="8">
        <f>IFERROR(EventBudget34[[#This Row],[NUMBER OF UNITS]]*EventBudget34[[#This Row],[NUMBER OF DAYS / NIGHTS / SERVICE]]*EventBudget34[[#This Row],[PRICE PER UNIT]],0)</f>
        <v>0</v>
      </c>
      <c r="I37" s="38"/>
    </row>
    <row r="38" spans="2:9" x14ac:dyDescent="0.15">
      <c r="B38" s="3" t="s">
        <v>5</v>
      </c>
      <c r="C38" s="3" t="s">
        <v>17</v>
      </c>
      <c r="D38" s="37"/>
      <c r="E38" s="37"/>
      <c r="F38" s="37"/>
      <c r="G38" s="37"/>
      <c r="H38" s="8">
        <f>IFERROR(EventBudget34[[#This Row],[NUMBER OF UNITS]]*EventBudget34[[#This Row],[NUMBER OF DAYS / NIGHTS / SERVICE]]*EventBudget34[[#This Row],[PRICE PER UNIT]],0)</f>
        <v>0</v>
      </c>
      <c r="I38" s="38"/>
    </row>
    <row r="39" spans="2:9" hidden="1" x14ac:dyDescent="0.15">
      <c r="B39" s="3" t="s">
        <v>5</v>
      </c>
      <c r="C39" s="38" t="s">
        <v>24</v>
      </c>
      <c r="D39" s="37"/>
      <c r="E39" s="37"/>
      <c r="F39" s="37"/>
      <c r="G39" s="37"/>
      <c r="H39" s="8">
        <f>IFERROR(EventBudget34[[#This Row],[NUMBER OF UNITS]]*EventBudget34[[#This Row],[NUMBER OF DAYS / NIGHTS / SERVICE]]*EventBudget34[[#This Row],[PRICE PER UNIT]],0)</f>
        <v>0</v>
      </c>
      <c r="I39" s="38"/>
    </row>
    <row r="40" spans="2:9" hidden="1" x14ac:dyDescent="0.15">
      <c r="B40" s="3" t="s">
        <v>5</v>
      </c>
      <c r="C40" s="38" t="s">
        <v>24</v>
      </c>
      <c r="D40" s="37"/>
      <c r="E40" s="37"/>
      <c r="F40" s="37"/>
      <c r="G40" s="37"/>
      <c r="H40" s="8">
        <f>IFERROR(EventBudget34[[#This Row],[NUMBER OF UNITS]]*EventBudget34[[#This Row],[NUMBER OF DAYS / NIGHTS / SERVICE]]*EventBudget34[[#This Row],[PRICE PER UNIT]],0)</f>
        <v>0</v>
      </c>
      <c r="I40" s="38"/>
    </row>
    <row r="41" spans="2:9" x14ac:dyDescent="0.15">
      <c r="B41" s="11" t="s">
        <v>8</v>
      </c>
      <c r="C41" s="12"/>
      <c r="D41" s="25"/>
      <c r="E41" s="25"/>
      <c r="F41" s="25"/>
      <c r="G41" s="25"/>
      <c r="H41" s="13">
        <f>SUBTOTAL(9,H33:H40)</f>
        <v>0</v>
      </c>
      <c r="I41" s="12"/>
    </row>
    <row r="42" spans="2:9" x14ac:dyDescent="0.15">
      <c r="D42" s="37"/>
      <c r="E42" s="37"/>
      <c r="F42" s="37"/>
      <c r="G42" s="37"/>
      <c r="H42" s="10"/>
      <c r="I42" s="38"/>
    </row>
    <row r="43" spans="2:9" x14ac:dyDescent="0.15">
      <c r="B43" s="3" t="s">
        <v>1</v>
      </c>
      <c r="C43" s="3" t="s">
        <v>79</v>
      </c>
      <c r="D43" s="37"/>
      <c r="E43" s="37"/>
      <c r="F43" s="37"/>
      <c r="G43" s="37"/>
      <c r="H43" s="8">
        <f>IFERROR(EventBudget34[[#This Row],[NUMBER OF UNITS]]*EventBudget34[[#This Row],[NUMBER OF DAYS / NIGHTS / SERVICE]]*EventBudget34[[#This Row],[PRICE PER UNIT]],0)</f>
        <v>0</v>
      </c>
      <c r="I43" s="38"/>
    </row>
    <row r="44" spans="2:9" x14ac:dyDescent="0.15">
      <c r="B44" s="3" t="s">
        <v>1</v>
      </c>
      <c r="C44" s="3" t="s">
        <v>80</v>
      </c>
      <c r="D44" s="37"/>
      <c r="E44" s="37"/>
      <c r="F44" s="37"/>
      <c r="G44" s="37"/>
      <c r="H44" s="8">
        <f>IFERROR(EventBudget34[[#This Row],[NUMBER OF UNITS]]*EventBudget34[[#This Row],[NUMBER OF DAYS / NIGHTS / SERVICE]]*EventBudget34[[#This Row],[PRICE PER UNIT]],0)</f>
        <v>0</v>
      </c>
      <c r="I44" s="38"/>
    </row>
    <row r="45" spans="2:9" x14ac:dyDescent="0.15">
      <c r="B45" s="3" t="s">
        <v>1</v>
      </c>
      <c r="C45" s="3" t="s">
        <v>128</v>
      </c>
      <c r="D45" s="37"/>
      <c r="E45" s="37"/>
      <c r="F45" s="37"/>
      <c r="G45" s="37"/>
      <c r="H45" s="8">
        <f>IFERROR(EventBudget34[[#This Row],[NUMBER OF UNITS]]*EventBudget34[[#This Row],[NUMBER OF DAYS / NIGHTS / SERVICE]]*EventBudget34[[#This Row],[PRICE PER UNIT]],0)</f>
        <v>0</v>
      </c>
      <c r="I45" s="38"/>
    </row>
    <row r="46" spans="2:9" hidden="1" x14ac:dyDescent="0.15">
      <c r="B46" s="3" t="s">
        <v>1</v>
      </c>
      <c r="C46" s="38" t="s">
        <v>24</v>
      </c>
      <c r="D46" s="37"/>
      <c r="E46" s="37"/>
      <c r="F46" s="37"/>
      <c r="G46" s="37"/>
      <c r="H46" s="8">
        <f>IFERROR(EventBudget34[[#This Row],[NUMBER OF UNITS]]*EventBudget34[[#This Row],[NUMBER OF DAYS / NIGHTS / SERVICE]]*EventBudget34[[#This Row],[PRICE PER UNIT]],0)</f>
        <v>0</v>
      </c>
      <c r="I46" s="38"/>
    </row>
    <row r="47" spans="2:9" hidden="1" x14ac:dyDescent="0.15">
      <c r="B47" s="3" t="s">
        <v>1</v>
      </c>
      <c r="C47" s="38" t="s">
        <v>24</v>
      </c>
      <c r="D47" s="37"/>
      <c r="E47" s="37"/>
      <c r="F47" s="37"/>
      <c r="G47" s="37"/>
      <c r="H47" s="8">
        <f>IFERROR(EventBudget34[[#This Row],[NUMBER OF UNITS]]*EventBudget34[[#This Row],[NUMBER OF DAYS / NIGHTS / SERVICE]]*EventBudget34[[#This Row],[PRICE PER UNIT]],0)</f>
        <v>0</v>
      </c>
      <c r="I47" s="38"/>
    </row>
    <row r="48" spans="2:9" x14ac:dyDescent="0.15">
      <c r="B48" s="11" t="s">
        <v>83</v>
      </c>
      <c r="C48" s="12"/>
      <c r="D48" s="25"/>
      <c r="E48" s="25"/>
      <c r="F48" s="25"/>
      <c r="G48" s="25"/>
      <c r="H48" s="13">
        <f>SUBTOTAL(9,H43:H47)</f>
        <v>0</v>
      </c>
      <c r="I48" s="12"/>
    </row>
    <row r="49" spans="2:9" x14ac:dyDescent="0.15">
      <c r="D49" s="37"/>
      <c r="E49" s="37"/>
      <c r="F49" s="37"/>
      <c r="G49" s="37"/>
      <c r="H49" s="10"/>
      <c r="I49" s="38"/>
    </row>
    <row r="50" spans="2:9" x14ac:dyDescent="0.15">
      <c r="B50" s="3" t="s">
        <v>48</v>
      </c>
      <c r="C50" s="3" t="s">
        <v>18</v>
      </c>
      <c r="D50" s="37"/>
      <c r="E50" s="37"/>
      <c r="F50" s="37"/>
      <c r="G50" s="37"/>
      <c r="H50" s="8">
        <f>IFERROR(EventBudget34[[#This Row],[NUMBER OF UNITS]]*EventBudget34[[#This Row],[NUMBER OF DAYS / NIGHTS / SERVICE]]*EventBudget34[[#This Row],[PRICE PER UNIT]],0)</f>
        <v>0</v>
      </c>
      <c r="I50" s="38"/>
    </row>
    <row r="51" spans="2:9" x14ac:dyDescent="0.15">
      <c r="B51" s="3" t="s">
        <v>48</v>
      </c>
      <c r="C51" s="3" t="s">
        <v>19</v>
      </c>
      <c r="D51" s="37"/>
      <c r="E51" s="37"/>
      <c r="F51" s="37"/>
      <c r="G51" s="37"/>
      <c r="H51" s="8">
        <f>IFERROR(EventBudget34[[#This Row],[NUMBER OF UNITS]]*EventBudget34[[#This Row],[NUMBER OF DAYS / NIGHTS / SERVICE]]*EventBudget34[[#This Row],[PRICE PER UNIT]],0)</f>
        <v>0</v>
      </c>
      <c r="I51" s="38"/>
    </row>
    <row r="52" spans="2:9" x14ac:dyDescent="0.15">
      <c r="B52" s="3" t="s">
        <v>48</v>
      </c>
      <c r="C52" s="3" t="s">
        <v>20</v>
      </c>
      <c r="D52" s="37"/>
      <c r="E52" s="37"/>
      <c r="F52" s="37"/>
      <c r="G52" s="37"/>
      <c r="H52" s="8">
        <f>IFERROR(EventBudget34[[#This Row],[NUMBER OF UNITS]]*EventBudget34[[#This Row],[NUMBER OF DAYS / NIGHTS / SERVICE]]*EventBudget34[[#This Row],[PRICE PER UNIT]],0)</f>
        <v>0</v>
      </c>
      <c r="I52" s="38"/>
    </row>
    <row r="53" spans="2:9" x14ac:dyDescent="0.15">
      <c r="B53" s="3" t="s">
        <v>48</v>
      </c>
      <c r="C53" s="3" t="s">
        <v>21</v>
      </c>
      <c r="D53" s="37"/>
      <c r="E53" s="37"/>
      <c r="F53" s="37"/>
      <c r="G53" s="37"/>
      <c r="H53" s="8">
        <f>IFERROR(EventBudget34[[#This Row],[NUMBER OF UNITS]]*EventBudget34[[#This Row],[NUMBER OF DAYS / NIGHTS / SERVICE]]*EventBudget34[[#This Row],[PRICE PER UNIT]],0)</f>
        <v>0</v>
      </c>
      <c r="I53" s="38"/>
    </row>
    <row r="54" spans="2:9" x14ac:dyDescent="0.15">
      <c r="B54" s="3" t="s">
        <v>48</v>
      </c>
      <c r="C54" s="3" t="s">
        <v>22</v>
      </c>
      <c r="D54" s="37"/>
      <c r="E54" s="37"/>
      <c r="F54" s="37"/>
      <c r="G54" s="37"/>
      <c r="H54" s="8">
        <f>IFERROR(EventBudget34[[#This Row],[NUMBER OF UNITS]]*EventBudget34[[#This Row],[NUMBER OF DAYS / NIGHTS / SERVICE]]*EventBudget34[[#This Row],[PRICE PER UNIT]],0)</f>
        <v>0</v>
      </c>
      <c r="I54" s="38"/>
    </row>
    <row r="55" spans="2:9" x14ac:dyDescent="0.15">
      <c r="B55" s="3" t="s">
        <v>48</v>
      </c>
      <c r="C55" s="3" t="s">
        <v>23</v>
      </c>
      <c r="D55" s="37"/>
      <c r="E55" s="37"/>
      <c r="F55" s="37"/>
      <c r="G55" s="37"/>
      <c r="H55" s="8">
        <f>IFERROR(EventBudget34[[#This Row],[NUMBER OF UNITS]]*EventBudget34[[#This Row],[NUMBER OF DAYS / NIGHTS / SERVICE]]*EventBudget34[[#This Row],[PRICE PER UNIT]],0)</f>
        <v>0</v>
      </c>
      <c r="I55" s="38"/>
    </row>
    <row r="56" spans="2:9" x14ac:dyDescent="0.15">
      <c r="B56" s="3" t="s">
        <v>48</v>
      </c>
      <c r="C56" s="3" t="s">
        <v>54</v>
      </c>
      <c r="D56" s="37"/>
      <c r="E56" s="37"/>
      <c r="F56" s="37"/>
      <c r="G56" s="37"/>
      <c r="H56" s="8">
        <f>IFERROR(EventBudget34[[#This Row],[NUMBER OF UNITS]]*EventBudget34[[#This Row],[NUMBER OF DAYS / NIGHTS / SERVICE]]*EventBudget34[[#This Row],[PRICE PER UNIT]],0)</f>
        <v>0</v>
      </c>
      <c r="I56" s="38"/>
    </row>
    <row r="57" spans="2:9" x14ac:dyDescent="0.15">
      <c r="B57" s="3" t="s">
        <v>48</v>
      </c>
      <c r="C57" s="3" t="s">
        <v>53</v>
      </c>
      <c r="D57" s="37"/>
      <c r="E57" s="37"/>
      <c r="F57" s="37"/>
      <c r="G57" s="37"/>
      <c r="H57" s="8">
        <f>IFERROR(EventBudget34[[#This Row],[NUMBER OF UNITS]]*EventBudget34[[#This Row],[NUMBER OF DAYS / NIGHTS / SERVICE]]*EventBudget34[[#This Row],[PRICE PER UNIT]],0)</f>
        <v>0</v>
      </c>
      <c r="I57" s="38"/>
    </row>
    <row r="58" spans="2:9" x14ac:dyDescent="0.15">
      <c r="B58" s="3" t="s">
        <v>48</v>
      </c>
      <c r="C58" s="3" t="s">
        <v>31</v>
      </c>
      <c r="D58" s="37"/>
      <c r="E58" s="37"/>
      <c r="F58" s="37"/>
      <c r="G58" s="37"/>
      <c r="H58" s="8">
        <f>IFERROR(EventBudget34[[#This Row],[NUMBER OF UNITS]]*EventBudget34[[#This Row],[NUMBER OF DAYS / NIGHTS / SERVICE]]*EventBudget34[[#This Row],[PRICE PER UNIT]],0)</f>
        <v>0</v>
      </c>
      <c r="I58" s="38"/>
    </row>
    <row r="59" spans="2:9" x14ac:dyDescent="0.15">
      <c r="B59" s="3" t="s">
        <v>48</v>
      </c>
      <c r="C59" s="3" t="s">
        <v>37</v>
      </c>
      <c r="D59" s="37"/>
      <c r="E59" s="37"/>
      <c r="F59" s="37"/>
      <c r="G59" s="37"/>
      <c r="H59" s="8">
        <f>IFERROR(EventBudget34[[#This Row],[NUMBER OF UNITS]]*EventBudget34[[#This Row],[NUMBER OF DAYS / NIGHTS / SERVICE]]*EventBudget34[[#This Row],[PRICE PER UNIT]],0)</f>
        <v>0</v>
      </c>
      <c r="I59" s="38"/>
    </row>
    <row r="60" spans="2:9" hidden="1" x14ac:dyDescent="0.15">
      <c r="B60" s="3" t="s">
        <v>48</v>
      </c>
      <c r="C60" s="38" t="s">
        <v>24</v>
      </c>
      <c r="D60" s="37"/>
      <c r="E60" s="37"/>
      <c r="F60" s="37"/>
      <c r="G60" s="37"/>
      <c r="H60" s="8">
        <f>IFERROR(EventBudget34[[#This Row],[NUMBER OF UNITS]]*EventBudget34[[#This Row],[NUMBER OF DAYS / NIGHTS / SERVICE]]*EventBudget34[[#This Row],[PRICE PER UNIT]],0)</f>
        <v>0</v>
      </c>
      <c r="I60" s="38"/>
    </row>
    <row r="61" spans="2:9" hidden="1" x14ac:dyDescent="0.15">
      <c r="B61" s="3" t="s">
        <v>48</v>
      </c>
      <c r="C61" s="38" t="s">
        <v>24</v>
      </c>
      <c r="D61" s="37"/>
      <c r="E61" s="37"/>
      <c r="F61" s="37"/>
      <c r="G61" s="37"/>
      <c r="H61" s="8">
        <f>IFERROR(EventBudget34[[#This Row],[NUMBER OF UNITS]]*EventBudget34[[#This Row],[NUMBER OF DAYS / NIGHTS / SERVICE]]*EventBudget34[[#This Row],[PRICE PER UNIT]],0)</f>
        <v>0</v>
      </c>
      <c r="I61" s="38"/>
    </row>
    <row r="62" spans="2:9" x14ac:dyDescent="0.15">
      <c r="B62" s="11" t="s">
        <v>49</v>
      </c>
      <c r="C62" s="12"/>
      <c r="D62" s="25"/>
      <c r="E62" s="25"/>
      <c r="F62" s="25"/>
      <c r="G62" s="25"/>
      <c r="H62" s="13">
        <f>SUBTOTAL(9,H50:H61)</f>
        <v>0</v>
      </c>
      <c r="I62" s="12"/>
    </row>
    <row r="63" spans="2:9" x14ac:dyDescent="0.15">
      <c r="D63" s="37"/>
      <c r="E63" s="37"/>
      <c r="F63" s="37"/>
      <c r="G63" s="37"/>
      <c r="H63" s="10"/>
      <c r="I63" s="38"/>
    </row>
    <row r="64" spans="2:9" x14ac:dyDescent="0.15">
      <c r="B64" s="3" t="s">
        <v>51</v>
      </c>
      <c r="C64" s="3" t="s">
        <v>33</v>
      </c>
      <c r="D64" s="37"/>
      <c r="E64" s="37"/>
      <c r="F64" s="37"/>
      <c r="G64" s="37"/>
      <c r="H64" s="8">
        <f>IFERROR(EventBudget34[[#This Row],[NUMBER OF UNITS]]*EventBudget34[[#This Row],[NUMBER OF DAYS / NIGHTS / SERVICE]]*EventBudget34[[#This Row],[PRICE PER UNIT]],0)</f>
        <v>0</v>
      </c>
      <c r="I64" s="38"/>
    </row>
    <row r="65" spans="2:9" x14ac:dyDescent="0.15">
      <c r="B65" s="3" t="s">
        <v>51</v>
      </c>
      <c r="C65" s="3" t="s">
        <v>57</v>
      </c>
      <c r="D65" s="37"/>
      <c r="E65" s="37"/>
      <c r="F65" s="37"/>
      <c r="G65" s="37"/>
      <c r="H65" s="8">
        <f>IFERROR(EventBudget34[[#This Row],[NUMBER OF UNITS]]*EventBudget34[[#This Row],[NUMBER OF DAYS / NIGHTS / SERVICE]]*EventBudget34[[#This Row],[PRICE PER UNIT]],0)</f>
        <v>0</v>
      </c>
      <c r="I65" s="38"/>
    </row>
    <row r="66" spans="2:9" x14ac:dyDescent="0.15">
      <c r="B66" s="3" t="s">
        <v>51</v>
      </c>
      <c r="C66" s="3" t="s">
        <v>52</v>
      </c>
      <c r="D66" s="37"/>
      <c r="E66" s="37"/>
      <c r="F66" s="37"/>
      <c r="G66" s="37"/>
      <c r="H66" s="8">
        <f>IFERROR(EventBudget34[[#This Row],[NUMBER OF UNITS]]*EventBudget34[[#This Row],[NUMBER OF DAYS / NIGHTS / SERVICE]]*EventBudget34[[#This Row],[PRICE PER UNIT]],0)</f>
        <v>0</v>
      </c>
      <c r="I66" s="38"/>
    </row>
    <row r="67" spans="2:9" x14ac:dyDescent="0.15">
      <c r="B67" s="3" t="s">
        <v>51</v>
      </c>
      <c r="C67" s="3" t="s">
        <v>56</v>
      </c>
      <c r="D67" s="37"/>
      <c r="E67" s="37"/>
      <c r="F67" s="37"/>
      <c r="G67" s="37"/>
      <c r="H67" s="8">
        <f>IFERROR(EventBudget34[[#This Row],[NUMBER OF UNITS]]*EventBudget34[[#This Row],[NUMBER OF DAYS / NIGHTS / SERVICE]]*EventBudget34[[#This Row],[PRICE PER UNIT]],0)</f>
        <v>0</v>
      </c>
      <c r="I67" s="38"/>
    </row>
    <row r="68" spans="2:9" x14ac:dyDescent="0.15">
      <c r="B68" s="3" t="s">
        <v>51</v>
      </c>
      <c r="C68" s="3" t="s">
        <v>55</v>
      </c>
      <c r="D68" s="37"/>
      <c r="E68" s="37"/>
      <c r="F68" s="37"/>
      <c r="G68" s="37"/>
      <c r="H68" s="8">
        <f>IFERROR(EventBudget34[[#This Row],[NUMBER OF UNITS]]*EventBudget34[[#This Row],[NUMBER OF DAYS / NIGHTS / SERVICE]]*EventBudget34[[#This Row],[PRICE PER UNIT]],0)</f>
        <v>0</v>
      </c>
      <c r="I68" s="38"/>
    </row>
    <row r="69" spans="2:9" x14ac:dyDescent="0.15">
      <c r="B69" s="3" t="s">
        <v>51</v>
      </c>
      <c r="C69" s="3" t="s">
        <v>32</v>
      </c>
      <c r="D69" s="37"/>
      <c r="E69" s="37"/>
      <c r="F69" s="37"/>
      <c r="G69" s="37"/>
      <c r="H69" s="8">
        <f>IFERROR(EventBudget34[[#This Row],[NUMBER OF UNITS]]*EventBudget34[[#This Row],[NUMBER OF DAYS / NIGHTS / SERVICE]]*EventBudget34[[#This Row],[PRICE PER UNIT]],0)</f>
        <v>0</v>
      </c>
      <c r="I69" s="38"/>
    </row>
    <row r="70" spans="2:9" x14ac:dyDescent="0.15">
      <c r="B70" s="3" t="s">
        <v>51</v>
      </c>
      <c r="C70" s="3" t="s">
        <v>59</v>
      </c>
      <c r="D70" s="37"/>
      <c r="E70" s="37"/>
      <c r="F70" s="37"/>
      <c r="G70" s="37"/>
      <c r="H70" s="8">
        <f>IFERROR(EventBudget34[[#This Row],[NUMBER OF UNITS]]*EventBudget34[[#This Row],[NUMBER OF DAYS / NIGHTS / SERVICE]]*EventBudget34[[#This Row],[PRICE PER UNIT]],0)</f>
        <v>0</v>
      </c>
      <c r="I70" s="38"/>
    </row>
    <row r="71" spans="2:9" x14ac:dyDescent="0.15">
      <c r="B71" s="3" t="s">
        <v>51</v>
      </c>
      <c r="C71" s="3" t="s">
        <v>34</v>
      </c>
      <c r="D71" s="37"/>
      <c r="E71" s="37"/>
      <c r="F71" s="37"/>
      <c r="G71" s="37"/>
      <c r="H71" s="8">
        <f>IFERROR(EventBudget34[[#This Row],[NUMBER OF UNITS]]*EventBudget34[[#This Row],[NUMBER OF DAYS / NIGHTS / SERVICE]]*EventBudget34[[#This Row],[PRICE PER UNIT]],0)</f>
        <v>0</v>
      </c>
      <c r="I71" s="38"/>
    </row>
    <row r="72" spans="2:9" x14ac:dyDescent="0.15">
      <c r="B72" s="3" t="s">
        <v>51</v>
      </c>
      <c r="C72" s="3" t="s">
        <v>58</v>
      </c>
      <c r="D72" s="37"/>
      <c r="E72" s="37"/>
      <c r="F72" s="37"/>
      <c r="G72" s="37"/>
      <c r="H72" s="8">
        <f>IFERROR(EventBudget34[[#This Row],[NUMBER OF UNITS]]*EventBudget34[[#This Row],[NUMBER OF DAYS / NIGHTS / SERVICE]]*EventBudget34[[#This Row],[PRICE PER UNIT]],0)</f>
        <v>0</v>
      </c>
      <c r="I72" s="38"/>
    </row>
    <row r="73" spans="2:9" x14ac:dyDescent="0.15">
      <c r="B73" s="3" t="s">
        <v>51</v>
      </c>
      <c r="C73" s="3" t="s">
        <v>35</v>
      </c>
      <c r="D73" s="37"/>
      <c r="E73" s="37"/>
      <c r="F73" s="37"/>
      <c r="G73" s="37"/>
      <c r="H73" s="8">
        <f>IFERROR(EventBudget34[[#This Row],[NUMBER OF UNITS]]*EventBudget34[[#This Row],[NUMBER OF DAYS / NIGHTS / SERVICE]]*EventBudget34[[#This Row],[PRICE PER UNIT]],0)</f>
        <v>0</v>
      </c>
      <c r="I73" s="38"/>
    </row>
    <row r="74" spans="2:9" x14ac:dyDescent="0.15">
      <c r="B74" s="3" t="s">
        <v>51</v>
      </c>
      <c r="C74" s="3" t="s">
        <v>60</v>
      </c>
      <c r="D74" s="37"/>
      <c r="E74" s="37"/>
      <c r="F74" s="37"/>
      <c r="G74" s="37"/>
      <c r="H74" s="8">
        <f>IFERROR(EventBudget34[[#This Row],[NUMBER OF UNITS]]*EventBudget34[[#This Row],[NUMBER OF DAYS / NIGHTS / SERVICE]]*EventBudget34[[#This Row],[PRICE PER UNIT]],0)</f>
        <v>0</v>
      </c>
      <c r="I74" s="38"/>
    </row>
    <row r="75" spans="2:9" hidden="1" x14ac:dyDescent="0.15">
      <c r="B75" s="3" t="s">
        <v>51</v>
      </c>
      <c r="C75" s="38" t="s">
        <v>24</v>
      </c>
      <c r="D75" s="37"/>
      <c r="E75" s="37"/>
      <c r="F75" s="37"/>
      <c r="G75" s="37"/>
      <c r="H75" s="8">
        <f>IFERROR(EventBudget34[[#This Row],[NUMBER OF UNITS]]*EventBudget34[[#This Row],[NUMBER OF DAYS / NIGHTS / SERVICE]]*EventBudget34[[#This Row],[PRICE PER UNIT]],0)</f>
        <v>0</v>
      </c>
      <c r="I75" s="38"/>
    </row>
    <row r="76" spans="2:9" hidden="1" x14ac:dyDescent="0.15">
      <c r="B76" s="3" t="s">
        <v>51</v>
      </c>
      <c r="C76" s="38" t="s">
        <v>24</v>
      </c>
      <c r="D76" s="37"/>
      <c r="E76" s="37"/>
      <c r="F76" s="37"/>
      <c r="G76" s="37"/>
      <c r="H76" s="8">
        <f>IFERROR(EventBudget34[[#This Row],[NUMBER OF UNITS]]*EventBudget34[[#This Row],[NUMBER OF DAYS / NIGHTS / SERVICE]]*EventBudget34[[#This Row],[PRICE PER UNIT]],0)</f>
        <v>0</v>
      </c>
      <c r="I76" s="38"/>
    </row>
    <row r="77" spans="2:9" x14ac:dyDescent="0.15">
      <c r="B77" s="11" t="s">
        <v>50</v>
      </c>
      <c r="C77" s="12"/>
      <c r="D77" s="25"/>
      <c r="E77" s="25"/>
      <c r="F77" s="25"/>
      <c r="G77" s="25"/>
      <c r="H77" s="13">
        <f>SUBTOTAL(9,H64:H76)</f>
        <v>0</v>
      </c>
      <c r="I77" s="12"/>
    </row>
    <row r="78" spans="2:9" x14ac:dyDescent="0.15">
      <c r="D78" s="37"/>
      <c r="E78" s="37"/>
      <c r="F78" s="37"/>
      <c r="G78" s="37"/>
      <c r="H78" s="10"/>
      <c r="I78" s="38"/>
    </row>
    <row r="79" spans="2:9" x14ac:dyDescent="0.15">
      <c r="B79" s="3" t="s">
        <v>86</v>
      </c>
      <c r="C79" s="3" t="s">
        <v>38</v>
      </c>
      <c r="D79" s="37"/>
      <c r="E79" s="37"/>
      <c r="F79" s="37"/>
      <c r="G79" s="37"/>
      <c r="H79" s="8">
        <f>IFERROR(EventBudget34[[#This Row],[NUMBER OF UNITS]]*EventBudget34[[#This Row],[NUMBER OF DAYS / NIGHTS / SERVICE]]*EventBudget34[[#This Row],[PRICE PER UNIT]],0)</f>
        <v>0</v>
      </c>
      <c r="I79" s="38"/>
    </row>
    <row r="80" spans="2:9" x14ac:dyDescent="0.15">
      <c r="B80" s="3" t="s">
        <v>86</v>
      </c>
      <c r="C80" s="3" t="s">
        <v>39</v>
      </c>
      <c r="D80" s="37"/>
      <c r="E80" s="37"/>
      <c r="F80" s="37"/>
      <c r="G80" s="37"/>
      <c r="H80" s="8">
        <f>IFERROR(EventBudget34[[#This Row],[NUMBER OF UNITS]]*EventBudget34[[#This Row],[NUMBER OF DAYS / NIGHTS / SERVICE]]*EventBudget34[[#This Row],[PRICE PER UNIT]],0)</f>
        <v>0</v>
      </c>
      <c r="I80" s="38"/>
    </row>
    <row r="81" spans="2:9" x14ac:dyDescent="0.15">
      <c r="B81" s="3" t="s">
        <v>86</v>
      </c>
      <c r="C81" s="3" t="s">
        <v>41</v>
      </c>
      <c r="D81" s="37"/>
      <c r="E81" s="37"/>
      <c r="F81" s="37"/>
      <c r="G81" s="37"/>
      <c r="H81" s="8">
        <f>IFERROR(EventBudget34[[#This Row],[NUMBER OF UNITS]]*EventBudget34[[#This Row],[NUMBER OF DAYS / NIGHTS / SERVICE]]*EventBudget34[[#This Row],[PRICE PER UNIT]],0)</f>
        <v>0</v>
      </c>
      <c r="I81" s="38"/>
    </row>
    <row r="82" spans="2:9" x14ac:dyDescent="0.15">
      <c r="B82" s="3" t="s">
        <v>86</v>
      </c>
      <c r="C82" s="3" t="s">
        <v>40</v>
      </c>
      <c r="D82" s="37"/>
      <c r="E82" s="37"/>
      <c r="F82" s="37"/>
      <c r="G82" s="37"/>
      <c r="H82" s="8">
        <f>IFERROR(EventBudget34[[#This Row],[NUMBER OF UNITS]]*EventBudget34[[#This Row],[NUMBER OF DAYS / NIGHTS / SERVICE]]*EventBudget34[[#This Row],[PRICE PER UNIT]],0)</f>
        <v>0</v>
      </c>
      <c r="I82" s="38"/>
    </row>
    <row r="83" spans="2:9" x14ac:dyDescent="0.15">
      <c r="B83" s="3" t="s">
        <v>86</v>
      </c>
      <c r="C83" s="3" t="s">
        <v>78</v>
      </c>
      <c r="D83" s="37"/>
      <c r="E83" s="37"/>
      <c r="F83" s="37"/>
      <c r="G83" s="37"/>
      <c r="H83" s="8">
        <f>IFERROR(EventBudget34[[#This Row],[NUMBER OF UNITS]]*EventBudget34[[#This Row],[NUMBER OF DAYS / NIGHTS / SERVICE]]*EventBudget34[[#This Row],[PRICE PER UNIT]],0)</f>
        <v>0</v>
      </c>
      <c r="I83" s="38"/>
    </row>
    <row r="84" spans="2:9" x14ac:dyDescent="0.15">
      <c r="B84" s="3" t="s">
        <v>86</v>
      </c>
      <c r="C84" s="3" t="s">
        <v>36</v>
      </c>
      <c r="D84" s="37"/>
      <c r="E84" s="37"/>
      <c r="F84" s="37"/>
      <c r="G84" s="37"/>
      <c r="H84" s="8">
        <f>IFERROR(EventBudget34[[#This Row],[NUMBER OF UNITS]]*EventBudget34[[#This Row],[NUMBER OF DAYS / NIGHTS / SERVICE]]*EventBudget34[[#This Row],[PRICE PER UNIT]],0)</f>
        <v>0</v>
      </c>
      <c r="I84" s="38"/>
    </row>
    <row r="85" spans="2:9" hidden="1" x14ac:dyDescent="0.15">
      <c r="B85" s="3" t="s">
        <v>86</v>
      </c>
      <c r="C85" s="38" t="s">
        <v>24</v>
      </c>
      <c r="D85" s="37"/>
      <c r="E85" s="37"/>
      <c r="F85" s="37"/>
      <c r="G85" s="37"/>
      <c r="H85" s="8">
        <f>IFERROR(EventBudget34[[#This Row],[NUMBER OF UNITS]]*EventBudget34[[#This Row],[NUMBER OF DAYS / NIGHTS / SERVICE]]*EventBudget34[[#This Row],[PRICE PER UNIT]],0)</f>
        <v>0</v>
      </c>
      <c r="I85" s="38"/>
    </row>
    <row r="86" spans="2:9" hidden="1" x14ac:dyDescent="0.15">
      <c r="B86" s="3" t="s">
        <v>86</v>
      </c>
      <c r="C86" s="38" t="s">
        <v>24</v>
      </c>
      <c r="D86" s="37"/>
      <c r="E86" s="37"/>
      <c r="F86" s="37"/>
      <c r="G86" s="37"/>
      <c r="H86" s="8">
        <f>IFERROR(EventBudget34[[#This Row],[NUMBER OF UNITS]]*EventBudget34[[#This Row],[NUMBER OF DAYS / NIGHTS / SERVICE]]*EventBudget34[[#This Row],[PRICE PER UNIT]],0)</f>
        <v>0</v>
      </c>
      <c r="I86" s="38"/>
    </row>
    <row r="87" spans="2:9" x14ac:dyDescent="0.15">
      <c r="B87" s="24" t="s">
        <v>85</v>
      </c>
      <c r="C87" s="12"/>
      <c r="D87" s="25"/>
      <c r="E87" s="25"/>
      <c r="F87" s="25"/>
      <c r="G87" s="25"/>
      <c r="H87" s="13">
        <f>SUBTOTAL(9,H79:H86)</f>
        <v>0</v>
      </c>
      <c r="I87" s="12"/>
    </row>
    <row r="88" spans="2:9" x14ac:dyDescent="0.15">
      <c r="H88" s="10"/>
    </row>
    <row r="89" spans="2:9" ht="16" x14ac:dyDescent="0.2">
      <c r="B89" s="29" t="s">
        <v>75</v>
      </c>
      <c r="C89" s="30"/>
      <c r="D89" s="31"/>
      <c r="E89" s="31"/>
      <c r="F89" s="31"/>
      <c r="G89" s="31"/>
      <c r="H89" s="32">
        <f>SUBTOTAL(9,H14:H87)</f>
        <v>0</v>
      </c>
      <c r="I89" s="30"/>
    </row>
    <row r="90" spans="2:9" x14ac:dyDescent="0.15">
      <c r="D90" s="37"/>
      <c r="E90" s="37"/>
      <c r="F90" s="37"/>
      <c r="G90" s="37"/>
      <c r="H90" s="10"/>
      <c r="I90" s="38"/>
    </row>
    <row r="91" spans="2:9" x14ac:dyDescent="0.15">
      <c r="B91" s="3" t="s">
        <v>25</v>
      </c>
      <c r="C91" s="3" t="s">
        <v>73</v>
      </c>
      <c r="D91" s="37"/>
      <c r="E91" s="37"/>
      <c r="F91" s="37"/>
      <c r="G91" s="37"/>
      <c r="H91" s="8">
        <f>IFERROR(EventBudget34[[#This Row],[NUMBER OF UNITS]]*EventBudget34[[#This Row],[NUMBER OF DAYS / NIGHTS / SERVICE]]*EventBudget34[[#This Row],[PRICE PER UNIT]],0)</f>
        <v>0</v>
      </c>
      <c r="I91" s="38"/>
    </row>
    <row r="92" spans="2:9" x14ac:dyDescent="0.15">
      <c r="B92" s="3" t="s">
        <v>25</v>
      </c>
      <c r="C92" s="3" t="s">
        <v>30</v>
      </c>
      <c r="D92" s="37"/>
      <c r="E92" s="37"/>
      <c r="F92" s="37"/>
      <c r="G92" s="39"/>
      <c r="H92" s="8">
        <f>IFERROR(EventBudget34[[#This Row],[NUMBER OF UNITS]]*EventBudget34[[#This Row],[NUMBER OF DAYS / NIGHTS / SERVICE]]*EventBudget34[[#This Row],[PRICE PER UNIT]],0)</f>
        <v>0</v>
      </c>
      <c r="I92" s="38"/>
    </row>
    <row r="93" spans="2:9" hidden="1" x14ac:dyDescent="0.15">
      <c r="B93" s="3" t="s">
        <v>25</v>
      </c>
      <c r="C93" s="38" t="s">
        <v>24</v>
      </c>
      <c r="D93" s="37"/>
      <c r="E93" s="37"/>
      <c r="F93" s="37"/>
      <c r="G93" s="37"/>
      <c r="H93" s="8">
        <f>IFERROR(EventBudget34[[#This Row],[NUMBER OF UNITS]]*EventBudget34[[#This Row],[NUMBER OF DAYS / NIGHTS / SERVICE]]*EventBudget34[[#This Row],[PRICE PER UNIT]],0)</f>
        <v>0</v>
      </c>
      <c r="I93" s="38"/>
    </row>
    <row r="94" spans="2:9" hidden="1" x14ac:dyDescent="0.15">
      <c r="B94" s="3" t="s">
        <v>25</v>
      </c>
      <c r="C94" s="38" t="s">
        <v>24</v>
      </c>
      <c r="D94" s="37"/>
      <c r="E94" s="37"/>
      <c r="F94" s="37"/>
      <c r="G94" s="37"/>
      <c r="H94" s="8">
        <f>IFERROR(EventBudget34[[#This Row],[NUMBER OF UNITS]]*EventBudget34[[#This Row],[NUMBER OF DAYS / NIGHTS / SERVICE]]*EventBudget34[[#This Row],[PRICE PER UNIT]],0)</f>
        <v>0</v>
      </c>
      <c r="I94" s="38"/>
    </row>
    <row r="95" spans="2:9" hidden="1" x14ac:dyDescent="0.15">
      <c r="B95" s="3" t="s">
        <v>25</v>
      </c>
      <c r="C95" s="38" t="s">
        <v>24</v>
      </c>
      <c r="D95" s="37"/>
      <c r="E95" s="37"/>
      <c r="F95" s="37"/>
      <c r="G95" s="37"/>
      <c r="H95" s="8">
        <f>IFERROR(EventBudget34[[#This Row],[NUMBER OF UNITS]]*EventBudget34[[#This Row],[NUMBER OF DAYS / NIGHTS / SERVICE]]*EventBudget34[[#This Row],[PRICE PER UNIT]],0)</f>
        <v>0</v>
      </c>
      <c r="I95" s="38"/>
    </row>
    <row r="96" spans="2:9" x14ac:dyDescent="0.15">
      <c r="B96" s="11" t="s">
        <v>26</v>
      </c>
      <c r="C96" s="12"/>
      <c r="D96" s="25"/>
      <c r="E96" s="25"/>
      <c r="F96" s="25"/>
      <c r="G96" s="25"/>
      <c r="H96" s="13">
        <f>SUBTOTAL(9,H91:H95)</f>
        <v>0</v>
      </c>
      <c r="I96" s="12"/>
    </row>
    <row r="114" spans="2:2" ht="15" x14ac:dyDescent="0.2">
      <c r="B114"/>
    </row>
    <row r="115" spans="2:2" ht="15" x14ac:dyDescent="0.2">
      <c r="B115"/>
    </row>
    <row r="116" spans="2:2" ht="15" x14ac:dyDescent="0.2">
      <c r="B116"/>
    </row>
    <row r="117" spans="2:2" ht="15" x14ac:dyDescent="0.2">
      <c r="B117"/>
    </row>
    <row r="118" spans="2:2" ht="15" x14ac:dyDescent="0.2">
      <c r="B118"/>
    </row>
    <row r="119" spans="2:2" ht="15" x14ac:dyDescent="0.2">
      <c r="B119"/>
    </row>
    <row r="120" spans="2:2" ht="15" x14ac:dyDescent="0.2">
      <c r="B120"/>
    </row>
    <row r="121" spans="2:2" ht="15" x14ac:dyDescent="0.2">
      <c r="B121"/>
    </row>
    <row r="122" spans="2:2" ht="15" x14ac:dyDescent="0.2">
      <c r="B122"/>
    </row>
    <row r="123" spans="2:2" ht="15" x14ac:dyDescent="0.2">
      <c r="B123"/>
    </row>
    <row r="124" spans="2:2" ht="15" x14ac:dyDescent="0.2">
      <c r="B124"/>
    </row>
    <row r="125" spans="2:2" ht="15" x14ac:dyDescent="0.2">
      <c r="B125"/>
    </row>
    <row r="126" spans="2:2" ht="15" x14ac:dyDescent="0.2">
      <c r="B126"/>
    </row>
    <row r="127" spans="2:2" ht="15" x14ac:dyDescent="0.2">
      <c r="B127"/>
    </row>
    <row r="128" spans="2:2" ht="15" x14ac:dyDescent="0.2">
      <c r="B128"/>
    </row>
    <row r="129" spans="2:2" ht="15" x14ac:dyDescent="0.2">
      <c r="B129"/>
    </row>
    <row r="130" spans="2:2" ht="15" x14ac:dyDescent="0.2">
      <c r="B130"/>
    </row>
    <row r="131" spans="2:2" ht="15" x14ac:dyDescent="0.2">
      <c r="B131"/>
    </row>
    <row r="132" spans="2:2" ht="15" x14ac:dyDescent="0.2">
      <c r="B132"/>
    </row>
    <row r="133" spans="2:2" ht="15" x14ac:dyDescent="0.2">
      <c r="B133"/>
    </row>
    <row r="134" spans="2:2" ht="15" x14ac:dyDescent="0.2">
      <c r="B134"/>
    </row>
    <row r="135" spans="2:2" ht="15" x14ac:dyDescent="0.2">
      <c r="B135"/>
    </row>
    <row r="136" spans="2:2" ht="15" x14ac:dyDescent="0.2">
      <c r="B136"/>
    </row>
    <row r="137" spans="2:2" ht="15" x14ac:dyDescent="0.2">
      <c r="B137"/>
    </row>
    <row r="138" spans="2:2" ht="15" x14ac:dyDescent="0.2">
      <c r="B138"/>
    </row>
    <row r="139" spans="2:2" ht="15" x14ac:dyDescent="0.2">
      <c r="B139"/>
    </row>
    <row r="140" spans="2:2" ht="15" x14ac:dyDescent="0.2">
      <c r="B140"/>
    </row>
    <row r="141" spans="2:2" ht="15" x14ac:dyDescent="0.2">
      <c r="B141"/>
    </row>
    <row r="142" spans="2:2" ht="15" x14ac:dyDescent="0.2">
      <c r="B142"/>
    </row>
    <row r="143" spans="2:2" ht="15" x14ac:dyDescent="0.2">
      <c r="B143"/>
    </row>
    <row r="144" spans="2:2" ht="15" x14ac:dyDescent="0.2">
      <c r="B144"/>
    </row>
    <row r="145" spans="2:2" ht="15" x14ac:dyDescent="0.2">
      <c r="B145"/>
    </row>
    <row r="146" spans="2:2" ht="15" x14ac:dyDescent="0.2">
      <c r="B146"/>
    </row>
    <row r="147" spans="2:2" ht="15" x14ac:dyDescent="0.2">
      <c r="B147"/>
    </row>
    <row r="148" spans="2:2" ht="15" x14ac:dyDescent="0.2">
      <c r="B148"/>
    </row>
    <row r="149" spans="2:2" ht="15" x14ac:dyDescent="0.2">
      <c r="B149"/>
    </row>
    <row r="150" spans="2:2" ht="15" x14ac:dyDescent="0.2">
      <c r="B150"/>
    </row>
    <row r="151" spans="2:2" ht="15" x14ac:dyDescent="0.2">
      <c r="B151"/>
    </row>
    <row r="152" spans="2:2" ht="15" x14ac:dyDescent="0.2">
      <c r="B152"/>
    </row>
    <row r="153" spans="2:2" ht="15" x14ac:dyDescent="0.2">
      <c r="B153"/>
    </row>
    <row r="154" spans="2:2" ht="15" x14ac:dyDescent="0.2">
      <c r="B154"/>
    </row>
    <row r="155" spans="2:2" ht="15" x14ac:dyDescent="0.2">
      <c r="B155"/>
    </row>
    <row r="156" spans="2:2" ht="15" x14ac:dyDescent="0.2">
      <c r="B156"/>
    </row>
    <row r="157" spans="2:2" ht="15" x14ac:dyDescent="0.2">
      <c r="B157"/>
    </row>
    <row r="158" spans="2:2" ht="15" x14ac:dyDescent="0.2">
      <c r="B158"/>
    </row>
    <row r="159" spans="2:2" ht="15" x14ac:dyDescent="0.2">
      <c r="B159"/>
    </row>
    <row r="160" spans="2:2" ht="15" x14ac:dyDescent="0.2">
      <c r="B160"/>
    </row>
    <row r="161" spans="2:2" ht="15" x14ac:dyDescent="0.2">
      <c r="B161"/>
    </row>
    <row r="162" spans="2:2" ht="15" x14ac:dyDescent="0.2">
      <c r="B162"/>
    </row>
    <row r="163" spans="2:2" ht="15" x14ac:dyDescent="0.2">
      <c r="B163"/>
    </row>
    <row r="164" spans="2:2" ht="15" x14ac:dyDescent="0.2">
      <c r="B164"/>
    </row>
    <row r="165" spans="2:2" ht="15" x14ac:dyDescent="0.2">
      <c r="B165"/>
    </row>
    <row r="166" spans="2:2" ht="15" x14ac:dyDescent="0.2">
      <c r="B166"/>
    </row>
    <row r="167" spans="2:2" ht="15" x14ac:dyDescent="0.2">
      <c r="B167"/>
    </row>
    <row r="168" spans="2:2" ht="15" x14ac:dyDescent="0.2">
      <c r="B168"/>
    </row>
    <row r="169" spans="2:2" ht="15" x14ac:dyDescent="0.2">
      <c r="B169"/>
    </row>
    <row r="170" spans="2:2" ht="15" x14ac:dyDescent="0.2">
      <c r="B170"/>
    </row>
    <row r="171" spans="2:2" ht="15" x14ac:dyDescent="0.2">
      <c r="B171"/>
    </row>
    <row r="172" spans="2:2" ht="15" x14ac:dyDescent="0.2">
      <c r="B172"/>
    </row>
    <row r="173" spans="2:2" ht="15" x14ac:dyDescent="0.2">
      <c r="B173"/>
    </row>
    <row r="174" spans="2:2" ht="15" x14ac:dyDescent="0.2">
      <c r="B174"/>
    </row>
    <row r="175" spans="2:2" ht="15" x14ac:dyDescent="0.2">
      <c r="B175"/>
    </row>
    <row r="176" spans="2:2" ht="15" x14ac:dyDescent="0.2">
      <c r="B176"/>
    </row>
  </sheetData>
  <sheetProtection algorithmName="SHA-512" hashValue="dfRV1bsXuJ3x5GmqSEuraT9eNeJpqcgS7d0wuJhniw06936R+bn4QIx8HvH6UOQ/4gYFX85HgbAXShAWTJ/fUQ==" saltValue="VDgdfwPRv4+bm0t0S5Q/Bw==" spinCount="100000" sheet="1" objects="1" scenarios="1" autoFilter="0"/>
  <conditionalFormatting sqref="H4">
    <cfRule type="dataBar" priority="4">
      <dataBar>
        <cfvo type="min"/>
        <cfvo type="max"/>
        <color theme="4" tint="-0.499984740745262"/>
      </dataBar>
      <extLst>
        <ext xmlns:x14="http://schemas.microsoft.com/office/spreadsheetml/2009/9/main" uri="{B025F937-C7B1-47D3-B67F-A62EFF666E3E}">
          <x14:id>{328D4381-72A7-4696-A937-5CF984D84797}</x14:id>
        </ext>
      </extLst>
    </cfRule>
  </conditionalFormatting>
  <conditionalFormatting sqref="H4:H11">
    <cfRule type="dataBar" priority="1">
      <dataBar>
        <cfvo type="min"/>
        <cfvo type="max"/>
        <color rgb="FFE545E9"/>
      </dataBar>
      <extLst>
        <ext xmlns:x14="http://schemas.microsoft.com/office/spreadsheetml/2009/9/main" uri="{B025F937-C7B1-47D3-B67F-A62EFF666E3E}">
          <x14:id>{EFC1563B-CA45-4BD6-AB9A-DD617E8FA91E}</x14:id>
        </ext>
      </extLst>
    </cfRule>
    <cfRule type="dataBar" priority="2">
      <dataBar>
        <cfvo type="min"/>
        <cfvo type="max"/>
        <color rgb="FFD6007B"/>
      </dataBar>
      <extLst>
        <ext xmlns:x14="http://schemas.microsoft.com/office/spreadsheetml/2009/9/main" uri="{B025F937-C7B1-47D3-B67F-A62EFF666E3E}">
          <x14:id>{22109181-F7B7-4EC0-8DDB-5AF593463F73}</x14:id>
        </ext>
      </extLst>
    </cfRule>
    <cfRule type="dataBar" priority="3">
      <dataBar>
        <cfvo type="min"/>
        <cfvo type="max"/>
        <color rgb="FF638EC6"/>
      </dataBar>
      <extLst>
        <ext xmlns:x14="http://schemas.microsoft.com/office/spreadsheetml/2009/9/main" uri="{B025F937-C7B1-47D3-B67F-A62EFF666E3E}">
          <x14:id>{D7CC88FB-96DF-4E8C-A88C-7412CE90D89F}</x14:id>
        </ext>
      </extLst>
    </cfRule>
  </conditionalFormatting>
  <dataValidations count="1">
    <dataValidation type="list" allowBlank="1" showInputMessage="1" showErrorMessage="1" sqref="C8" xr:uid="{00000000-0002-0000-0500-000000000000}">
      <formula1>"EUR, USD"</formula1>
    </dataValidation>
  </dataValidations>
  <pageMargins left="0.7" right="0.7" top="0.75" bottom="0.75" header="0.3" footer="0.3"/>
  <tableParts count="1">
    <tablePart r:id="rId1"/>
  </tableParts>
  <extLst>
    <ext xmlns:x14="http://schemas.microsoft.com/office/spreadsheetml/2009/9/main" uri="{78C0D931-6437-407d-A8EE-F0AAD7539E65}">
      <x14:conditionalFormattings>
        <x14:conditionalFormatting xmlns:xm="http://schemas.microsoft.com/office/excel/2006/main">
          <x14:cfRule type="dataBar" id="{328D4381-72A7-4696-A937-5CF984D84797}">
            <x14:dataBar minLength="0" maxLength="100" gradient="0">
              <x14:cfvo type="autoMin"/>
              <x14:cfvo type="autoMax"/>
              <x14:negativeFillColor rgb="FFFF0000"/>
              <x14:axisColor rgb="FF000000"/>
            </x14:dataBar>
          </x14:cfRule>
          <xm:sqref>H4</xm:sqref>
        </x14:conditionalFormatting>
        <x14:conditionalFormatting xmlns:xm="http://schemas.microsoft.com/office/excel/2006/main">
          <x14:cfRule type="dataBar" id="{EFC1563B-CA45-4BD6-AB9A-DD617E8FA91E}">
            <x14:dataBar minLength="0" maxLength="100" gradient="0">
              <x14:cfvo type="autoMin"/>
              <x14:cfvo type="autoMax"/>
              <x14:negativeFillColor rgb="FFFF0000"/>
              <x14:axisColor rgb="FF000000"/>
            </x14:dataBar>
          </x14:cfRule>
          <x14:cfRule type="dataBar" id="{22109181-F7B7-4EC0-8DDB-5AF593463F73}">
            <x14:dataBar minLength="0" maxLength="100" gradient="0">
              <x14:cfvo type="autoMin"/>
              <x14:cfvo type="autoMax"/>
              <x14:negativeFillColor rgb="FFFF0000"/>
              <x14:axisColor rgb="FF000000"/>
            </x14:dataBar>
          </x14:cfRule>
          <x14:cfRule type="dataBar" id="{D7CC88FB-96DF-4E8C-A88C-7412CE90D89F}">
            <x14:dataBar minLength="0" maxLength="100" gradient="0">
              <x14:cfvo type="autoMin"/>
              <x14:cfvo type="autoMax"/>
              <x14:negativeFillColor rgb="FFFF0000"/>
              <x14:axisColor rgb="FF000000"/>
            </x14:dataBar>
          </x14:cfRule>
          <xm:sqref>H4:H11</xm:sqref>
        </x14:conditionalFormatting>
      </x14:conditionalFormattings>
    </ext>
    <ext xmlns:x14="http://schemas.microsoft.com/office/spreadsheetml/2009/9/main" uri="{CCE6A557-97BC-4b89-ADB6-D9C93CAAB3DF}">
      <x14:dataValidations xmlns:xm="http://schemas.microsoft.com/office/excel/2006/main" count="8">
        <x14:dataValidation type="list" allowBlank="1" showInputMessage="1" showErrorMessage="1" xr:uid="{00000000-0002-0000-0500-000001000000}">
          <x14:formula1>
            <xm:f>'List of Units'!$B$3:$B$7</xm:f>
          </x14:formula1>
          <xm:sqref>D14:D21</xm:sqref>
        </x14:dataValidation>
        <x14:dataValidation type="list" allowBlank="1" showInputMessage="1" showErrorMessage="1" xr:uid="{00000000-0002-0000-0500-000002000000}">
          <x14:formula1>
            <xm:f>'List of Units'!$G$3:$G$6</xm:f>
          </x14:formula1>
          <xm:sqref>D64:D77</xm:sqref>
        </x14:dataValidation>
        <x14:dataValidation type="list" allowBlank="1" showInputMessage="1" showErrorMessage="1" xr:uid="{00000000-0002-0000-0500-000003000000}">
          <x14:formula1>
            <xm:f>'List of Units'!$F$3:$F$6</xm:f>
          </x14:formula1>
          <xm:sqref>D50:D62</xm:sqref>
        </x14:dataValidation>
        <x14:dataValidation type="list" allowBlank="1" showInputMessage="1" showErrorMessage="1" xr:uid="{00000000-0002-0000-0500-000004000000}">
          <x14:formula1>
            <xm:f>'List of Units'!$H$3:$H$5</xm:f>
          </x14:formula1>
          <xm:sqref>D79:D87 D89</xm:sqref>
        </x14:dataValidation>
        <x14:dataValidation type="list" allowBlank="1" showInputMessage="1" showErrorMessage="1" xr:uid="{00000000-0002-0000-0500-000005000000}">
          <x14:formula1>
            <xm:f>'List of Units'!$D$3:$D$5</xm:f>
          </x14:formula1>
          <xm:sqref>D33:D41</xm:sqref>
        </x14:dataValidation>
        <x14:dataValidation type="list" allowBlank="1" showInputMessage="1" showErrorMessage="1" xr:uid="{00000000-0002-0000-0500-000006000000}">
          <x14:formula1>
            <xm:f>'List of Units'!$C$3:$C$4</xm:f>
          </x14:formula1>
          <xm:sqref>D23:D31</xm:sqref>
        </x14:dataValidation>
        <x14:dataValidation type="list" allowBlank="1" showInputMessage="1" showErrorMessage="1" xr:uid="{00000000-0002-0000-0500-000007000000}">
          <x14:formula1>
            <xm:f>'List of Units'!$I$3:$I$6</xm:f>
          </x14:formula1>
          <xm:sqref>D91:D96</xm:sqref>
        </x14:dataValidation>
        <x14:dataValidation type="list" allowBlank="1" showInputMessage="1" showErrorMessage="1" xr:uid="{00000000-0002-0000-0500-000008000000}">
          <x14:formula1>
            <xm:f>'List of Units'!$E$3:$E$6</xm:f>
          </x14:formula1>
          <xm:sqref>D43:D48</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I176"/>
  <sheetViews>
    <sheetView showGridLines="0" tabSelected="1" zoomScale="85" zoomScaleNormal="85" workbookViewId="0">
      <selection activeCell="D7" sqref="D7"/>
    </sheetView>
  </sheetViews>
  <sheetFormatPr baseColWidth="10" defaultColWidth="9.33203125" defaultRowHeight="14" x14ac:dyDescent="0.15"/>
  <cols>
    <col min="1" max="1" width="3.1640625" style="3" customWidth="1"/>
    <col min="2" max="2" width="39.33203125" style="3" customWidth="1"/>
    <col min="3" max="3" width="36.5" style="3" bestFit="1" customWidth="1"/>
    <col min="4" max="4" width="16" style="2" bestFit="1" customWidth="1"/>
    <col min="5" max="5" width="17.6640625" style="2" bestFit="1" customWidth="1"/>
    <col min="6" max="6" width="17.33203125" style="2" customWidth="1"/>
    <col min="7" max="7" width="12.5" style="2" customWidth="1"/>
    <col min="8" max="8" width="18.33203125" style="6" customWidth="1"/>
    <col min="9" max="9" width="38.6640625" style="3" customWidth="1"/>
    <col min="10" max="16384" width="9.33203125" style="3"/>
  </cols>
  <sheetData>
    <row r="1" spans="2:9" x14ac:dyDescent="0.15">
      <c r="F1" s="3"/>
      <c r="G1" s="3"/>
      <c r="H1" s="3"/>
    </row>
    <row r="2" spans="2:9" ht="18" x14ac:dyDescent="0.2">
      <c r="B2" s="15" t="s">
        <v>94</v>
      </c>
      <c r="C2" s="45"/>
      <c r="F2" s="26"/>
      <c r="G2" s="18" t="s">
        <v>76</v>
      </c>
      <c r="H2" s="19">
        <f>SUM(H4:H11)</f>
        <v>0</v>
      </c>
    </row>
    <row r="3" spans="2:9" ht="16" x14ac:dyDescent="0.2">
      <c r="B3" s="15" t="s">
        <v>91</v>
      </c>
      <c r="C3" s="45"/>
      <c r="F3" s="27"/>
      <c r="G3" s="20" t="s">
        <v>75</v>
      </c>
      <c r="H3" s="21">
        <f>SUM(H4:H10)</f>
        <v>0</v>
      </c>
    </row>
    <row r="4" spans="2:9" ht="15" x14ac:dyDescent="0.15">
      <c r="B4" s="15" t="s">
        <v>92</v>
      </c>
      <c r="C4" s="46"/>
      <c r="F4" s="26"/>
      <c r="G4" s="9" t="s">
        <v>2</v>
      </c>
      <c r="H4" s="16">
        <f>H21</f>
        <v>0</v>
      </c>
    </row>
    <row r="5" spans="2:9" x14ac:dyDescent="0.15">
      <c r="B5" s="14" t="s">
        <v>95</v>
      </c>
      <c r="C5" s="47"/>
      <c r="F5" s="26"/>
      <c r="G5" s="9" t="s">
        <v>0</v>
      </c>
      <c r="H5" s="16">
        <f>H31</f>
        <v>0</v>
      </c>
    </row>
    <row r="6" spans="2:9" x14ac:dyDescent="0.15">
      <c r="B6" s="15" t="s">
        <v>93</v>
      </c>
      <c r="C6" s="45"/>
      <c r="F6" s="26"/>
      <c r="G6" s="9" t="s">
        <v>5</v>
      </c>
      <c r="H6" s="16">
        <f>H41</f>
        <v>0</v>
      </c>
    </row>
    <row r="7" spans="2:9" x14ac:dyDescent="0.15">
      <c r="B7" s="15" t="s">
        <v>47</v>
      </c>
      <c r="C7" s="45"/>
      <c r="F7" s="26"/>
      <c r="G7" s="9" t="s">
        <v>1</v>
      </c>
      <c r="H7" s="16">
        <f>H48</f>
        <v>0</v>
      </c>
    </row>
    <row r="8" spans="2:9" x14ac:dyDescent="0.15">
      <c r="B8" s="14" t="s">
        <v>46</v>
      </c>
      <c r="C8" s="48"/>
      <c r="F8" s="26"/>
      <c r="G8" s="9" t="s">
        <v>48</v>
      </c>
      <c r="H8" s="16">
        <f>H62</f>
        <v>0</v>
      </c>
    </row>
    <row r="9" spans="2:9" x14ac:dyDescent="0.15">
      <c r="F9" s="26"/>
      <c r="G9" s="9" t="s">
        <v>51</v>
      </c>
      <c r="H9" s="16">
        <f>H77</f>
        <v>0</v>
      </c>
    </row>
    <row r="10" spans="2:9" ht="15" x14ac:dyDescent="0.2">
      <c r="B10" s="4"/>
      <c r="C10"/>
      <c r="F10" s="26"/>
      <c r="G10" s="9" t="s">
        <v>4</v>
      </c>
      <c r="H10" s="16">
        <f>H87</f>
        <v>0</v>
      </c>
    </row>
    <row r="11" spans="2:9" ht="15" x14ac:dyDescent="0.2">
      <c r="B11" s="4"/>
      <c r="C11"/>
      <c r="F11" s="26"/>
      <c r="G11" s="9" t="s">
        <v>25</v>
      </c>
      <c r="H11" s="16">
        <f>H96</f>
        <v>0</v>
      </c>
    </row>
    <row r="12" spans="2:9" x14ac:dyDescent="0.15">
      <c r="B12" s="22"/>
    </row>
    <row r="13" spans="2:9" s="5" customFormat="1" ht="45" x14ac:dyDescent="0.2">
      <c r="B13" s="5" t="s">
        <v>84</v>
      </c>
      <c r="C13" s="5" t="s">
        <v>42</v>
      </c>
      <c r="D13" s="5" t="s">
        <v>43</v>
      </c>
      <c r="E13" s="5" t="s">
        <v>96</v>
      </c>
      <c r="F13" s="5" t="s">
        <v>77</v>
      </c>
      <c r="G13" s="5" t="s">
        <v>44</v>
      </c>
      <c r="H13" s="7" t="s">
        <v>45</v>
      </c>
      <c r="I13" s="5" t="s">
        <v>61</v>
      </c>
    </row>
    <row r="14" spans="2:9" s="5" customFormat="1" x14ac:dyDescent="0.15">
      <c r="B14" s="3" t="s">
        <v>2</v>
      </c>
      <c r="C14" s="3" t="s">
        <v>27</v>
      </c>
      <c r="D14" s="36"/>
      <c r="E14" s="36"/>
      <c r="F14" s="36"/>
      <c r="G14" s="36"/>
      <c r="H14" s="8">
        <f>IFERROR(EventBudget345[[#This Row],[NUMBER OF UNITS]]*EventBudget345[[#This Row],[NUMBER OF DAYS / NIGHTS / SERVICE]]*EventBudget345[[#This Row],[PRICE PER UNIT]],0)</f>
        <v>0</v>
      </c>
      <c r="I14" s="36"/>
    </row>
    <row r="15" spans="2:9" s="5" customFormat="1" x14ac:dyDescent="0.15">
      <c r="B15" s="3" t="s">
        <v>2</v>
      </c>
      <c r="C15" s="3" t="s">
        <v>28</v>
      </c>
      <c r="D15" s="36"/>
      <c r="E15" s="36"/>
      <c r="F15" s="36"/>
      <c r="G15" s="36"/>
      <c r="H15" s="8">
        <f>IFERROR(EventBudget345[[#This Row],[NUMBER OF UNITS]]*EventBudget345[[#This Row],[NUMBER OF DAYS / NIGHTS / SERVICE]]*EventBudget345[[#This Row],[PRICE PER UNIT]],0)</f>
        <v>0</v>
      </c>
      <c r="I15" s="36"/>
    </row>
    <row r="16" spans="2:9" s="5" customFormat="1" x14ac:dyDescent="0.15">
      <c r="B16" s="3" t="s">
        <v>2</v>
      </c>
      <c r="C16" s="3" t="s">
        <v>29</v>
      </c>
      <c r="D16" s="36"/>
      <c r="E16" s="36"/>
      <c r="F16" s="36"/>
      <c r="G16" s="36"/>
      <c r="H16" s="8">
        <f>IFERROR(EventBudget345[[#This Row],[NUMBER OF UNITS]]*EventBudget345[[#This Row],[NUMBER OF DAYS / NIGHTS / SERVICE]]*EventBudget345[[#This Row],[PRICE PER UNIT]],0)</f>
        <v>0</v>
      </c>
      <c r="I16" s="36"/>
    </row>
    <row r="17" spans="2:9" s="5" customFormat="1" x14ac:dyDescent="0.15">
      <c r="B17" s="3" t="s">
        <v>2</v>
      </c>
      <c r="C17" s="3" t="s">
        <v>3</v>
      </c>
      <c r="D17" s="36"/>
      <c r="E17" s="37"/>
      <c r="F17" s="36"/>
      <c r="G17" s="36"/>
      <c r="H17" s="8">
        <f>IFERROR(EventBudget345[[#This Row],[NUMBER OF UNITS]]*EventBudget345[[#This Row],[NUMBER OF DAYS / NIGHTS / SERVICE]]*EventBudget345[[#This Row],[PRICE PER UNIT]],0)</f>
        <v>0</v>
      </c>
      <c r="I17" s="36"/>
    </row>
    <row r="18" spans="2:9" x14ac:dyDescent="0.15">
      <c r="B18" s="3" t="s">
        <v>2</v>
      </c>
      <c r="C18" s="3" t="s">
        <v>13</v>
      </c>
      <c r="D18" s="36"/>
      <c r="E18" s="37"/>
      <c r="F18" s="37"/>
      <c r="G18" s="37"/>
      <c r="H18" s="8">
        <f>IFERROR(EventBudget345[[#This Row],[NUMBER OF UNITS]]*EventBudget345[[#This Row],[NUMBER OF DAYS / NIGHTS / SERVICE]]*EventBudget345[[#This Row],[PRICE PER UNIT]],0)</f>
        <v>0</v>
      </c>
      <c r="I18" s="38"/>
    </row>
    <row r="19" spans="2:9" hidden="1" x14ac:dyDescent="0.15">
      <c r="B19" s="3" t="s">
        <v>2</v>
      </c>
      <c r="C19" s="38" t="s">
        <v>24</v>
      </c>
      <c r="D19" s="36"/>
      <c r="E19" s="37"/>
      <c r="F19" s="37"/>
      <c r="G19" s="37"/>
      <c r="H19" s="8">
        <f>IFERROR(EventBudget345[[#This Row],[NUMBER OF UNITS]]*EventBudget345[[#This Row],[NUMBER OF DAYS / NIGHTS / SERVICE]]*EventBudget345[[#This Row],[PRICE PER UNIT]],0)</f>
        <v>0</v>
      </c>
      <c r="I19" s="38"/>
    </row>
    <row r="20" spans="2:9" hidden="1" x14ac:dyDescent="0.15">
      <c r="B20" s="3" t="s">
        <v>2</v>
      </c>
      <c r="C20" s="38" t="s">
        <v>24</v>
      </c>
      <c r="D20" s="36"/>
      <c r="E20" s="37"/>
      <c r="F20" s="37"/>
      <c r="G20" s="37"/>
      <c r="H20" s="8">
        <f>IFERROR(EventBudget345[[#This Row],[NUMBER OF UNITS]]*EventBudget345[[#This Row],[NUMBER OF DAYS / NIGHTS / SERVICE]]*EventBudget345[[#This Row],[PRICE PER UNIT]],0)</f>
        <v>0</v>
      </c>
      <c r="I20" s="38"/>
    </row>
    <row r="21" spans="2:9" x14ac:dyDescent="0.15">
      <c r="B21" s="11" t="s">
        <v>6</v>
      </c>
      <c r="C21" s="12"/>
      <c r="D21" s="25"/>
      <c r="E21" s="25"/>
      <c r="F21" s="25"/>
      <c r="G21" s="25"/>
      <c r="H21" s="13">
        <f>SUBTOTAL(9,H14:H20)</f>
        <v>0</v>
      </c>
      <c r="I21" s="12"/>
    </row>
    <row r="22" spans="2:9" x14ac:dyDescent="0.15">
      <c r="D22" s="37"/>
      <c r="E22" s="37"/>
      <c r="F22" s="37"/>
      <c r="G22" s="37"/>
      <c r="H22" s="10"/>
      <c r="I22" s="38"/>
    </row>
    <row r="23" spans="2:9" x14ac:dyDescent="0.15">
      <c r="B23" s="3" t="s">
        <v>0</v>
      </c>
      <c r="C23" s="3" t="s">
        <v>9</v>
      </c>
      <c r="D23" s="37"/>
      <c r="E23" s="37"/>
      <c r="F23" s="37"/>
      <c r="G23" s="37"/>
      <c r="H23" s="8">
        <f>IFERROR(EventBudget345[[#This Row],[NUMBER OF UNITS]]*EventBudget345[[#This Row],[NUMBER OF DAYS / NIGHTS / SERVICE]]*EventBudget345[[#This Row],[PRICE PER UNIT]],0)</f>
        <v>0</v>
      </c>
      <c r="I23" s="38"/>
    </row>
    <row r="24" spans="2:9" x14ac:dyDescent="0.15">
      <c r="B24" s="3" t="s">
        <v>0</v>
      </c>
      <c r="C24" s="3" t="s">
        <v>10</v>
      </c>
      <c r="D24" s="37"/>
      <c r="E24" s="37"/>
      <c r="F24" s="37"/>
      <c r="G24" s="37"/>
      <c r="H24" s="8">
        <f>IFERROR(EventBudget345[[#This Row],[NUMBER OF UNITS]]*EventBudget345[[#This Row],[NUMBER OF DAYS / NIGHTS / SERVICE]]*EventBudget345[[#This Row],[PRICE PER UNIT]],0)</f>
        <v>0</v>
      </c>
      <c r="I24" s="38"/>
    </row>
    <row r="25" spans="2:9" x14ac:dyDescent="0.15">
      <c r="B25" s="3" t="s">
        <v>0</v>
      </c>
      <c r="C25" s="3" t="s">
        <v>11</v>
      </c>
      <c r="D25" s="37"/>
      <c r="E25" s="37"/>
      <c r="F25" s="37"/>
      <c r="G25" s="37"/>
      <c r="H25" s="8">
        <f>IFERROR(EventBudget345[[#This Row],[NUMBER OF UNITS]]*EventBudget345[[#This Row],[NUMBER OF DAYS / NIGHTS / SERVICE]]*EventBudget345[[#This Row],[PRICE PER UNIT]],0)</f>
        <v>0</v>
      </c>
      <c r="I25" s="38"/>
    </row>
    <row r="26" spans="2:9" x14ac:dyDescent="0.15">
      <c r="B26" s="3" t="s">
        <v>0</v>
      </c>
      <c r="C26" s="3" t="s">
        <v>12</v>
      </c>
      <c r="D26" s="37"/>
      <c r="E26" s="37"/>
      <c r="F26" s="37"/>
      <c r="G26" s="37"/>
      <c r="H26" s="8">
        <f>IFERROR(EventBudget345[[#This Row],[NUMBER OF UNITS]]*EventBudget345[[#This Row],[NUMBER OF DAYS / NIGHTS / SERVICE]]*EventBudget345[[#This Row],[PRICE PER UNIT]],0)</f>
        <v>0</v>
      </c>
      <c r="I26" s="38"/>
    </row>
    <row r="27" spans="2:9" x14ac:dyDescent="0.15">
      <c r="B27" s="3" t="s">
        <v>0</v>
      </c>
      <c r="C27" s="3" t="s">
        <v>71</v>
      </c>
      <c r="D27" s="37"/>
      <c r="E27" s="37"/>
      <c r="F27" s="37"/>
      <c r="G27" s="37"/>
      <c r="H27" s="8">
        <f>IFERROR(EventBudget345[[#This Row],[NUMBER OF UNITS]]*EventBudget345[[#This Row],[NUMBER OF DAYS / NIGHTS / SERVICE]]*EventBudget345[[#This Row],[PRICE PER UNIT]],0)</f>
        <v>0</v>
      </c>
      <c r="I27" s="38"/>
    </row>
    <row r="28" spans="2:9" x14ac:dyDescent="0.15">
      <c r="B28" s="3" t="s">
        <v>0</v>
      </c>
      <c r="C28" s="3" t="s">
        <v>72</v>
      </c>
      <c r="D28" s="37"/>
      <c r="E28" s="37"/>
      <c r="F28" s="37"/>
      <c r="G28" s="37"/>
      <c r="H28" s="8">
        <f>IFERROR(EventBudget345[[#This Row],[NUMBER OF UNITS]]*EventBudget345[[#This Row],[NUMBER OF DAYS / NIGHTS / SERVICE]]*EventBudget345[[#This Row],[PRICE PER UNIT]],0)</f>
        <v>0</v>
      </c>
      <c r="I28" s="38"/>
    </row>
    <row r="29" spans="2:9" hidden="1" x14ac:dyDescent="0.15">
      <c r="B29" s="3" t="s">
        <v>0</v>
      </c>
      <c r="C29" s="38" t="s">
        <v>24</v>
      </c>
      <c r="D29" s="37"/>
      <c r="E29" s="37"/>
      <c r="F29" s="37"/>
      <c r="G29" s="37"/>
      <c r="H29" s="8">
        <f>IFERROR(EventBudget345[[#This Row],[NUMBER OF UNITS]]*EventBudget345[[#This Row],[NUMBER OF DAYS / NIGHTS / SERVICE]]*EventBudget345[[#This Row],[PRICE PER UNIT]],0)</f>
        <v>0</v>
      </c>
      <c r="I29" s="38"/>
    </row>
    <row r="30" spans="2:9" hidden="1" x14ac:dyDescent="0.15">
      <c r="B30" s="3" t="s">
        <v>0</v>
      </c>
      <c r="C30" s="38" t="s">
        <v>24</v>
      </c>
      <c r="D30" s="37"/>
      <c r="E30" s="37"/>
      <c r="F30" s="37"/>
      <c r="G30" s="37"/>
      <c r="H30" s="8">
        <f>IFERROR(EventBudget345[[#This Row],[NUMBER OF UNITS]]*EventBudget345[[#This Row],[NUMBER OF DAYS / NIGHTS / SERVICE]]*EventBudget345[[#This Row],[PRICE PER UNIT]],0)</f>
        <v>0</v>
      </c>
      <c r="I30" s="38"/>
    </row>
    <row r="31" spans="2:9" x14ac:dyDescent="0.15">
      <c r="B31" s="11" t="s">
        <v>7</v>
      </c>
      <c r="C31" s="12"/>
      <c r="D31" s="25"/>
      <c r="E31" s="25"/>
      <c r="F31" s="25"/>
      <c r="G31" s="25"/>
      <c r="H31" s="13">
        <f>SUBTOTAL(9,H23:H30)</f>
        <v>0</v>
      </c>
      <c r="I31" s="12"/>
    </row>
    <row r="32" spans="2:9" x14ac:dyDescent="0.15">
      <c r="D32" s="37"/>
      <c r="E32" s="37"/>
      <c r="F32" s="37"/>
      <c r="G32" s="37"/>
      <c r="H32" s="10"/>
      <c r="I32" s="38"/>
    </row>
    <row r="33" spans="2:9" x14ac:dyDescent="0.15">
      <c r="B33" s="3" t="s">
        <v>5</v>
      </c>
      <c r="C33" s="3" t="s">
        <v>14</v>
      </c>
      <c r="D33" s="37"/>
      <c r="E33" s="37"/>
      <c r="F33" s="37"/>
      <c r="G33" s="37"/>
      <c r="H33" s="8">
        <f>IFERROR(EventBudget345[[#This Row],[NUMBER OF UNITS]]*EventBudget345[[#This Row],[NUMBER OF DAYS / NIGHTS / SERVICE]]*EventBudget345[[#This Row],[PRICE PER UNIT]],0)</f>
        <v>0</v>
      </c>
      <c r="I33" s="38"/>
    </row>
    <row r="34" spans="2:9" x14ac:dyDescent="0.15">
      <c r="B34" s="3" t="s">
        <v>5</v>
      </c>
      <c r="C34" s="3" t="s">
        <v>15</v>
      </c>
      <c r="D34" s="37"/>
      <c r="E34" s="37"/>
      <c r="F34" s="37"/>
      <c r="G34" s="37"/>
      <c r="H34" s="8">
        <f>IFERROR(EventBudget345[[#This Row],[NUMBER OF UNITS]]*EventBudget345[[#This Row],[NUMBER OF DAYS / NIGHTS / SERVICE]]*EventBudget345[[#This Row],[PRICE PER UNIT]],0)</f>
        <v>0</v>
      </c>
      <c r="I34" s="38"/>
    </row>
    <row r="35" spans="2:9" x14ac:dyDescent="0.15">
      <c r="B35" s="3" t="s">
        <v>5</v>
      </c>
      <c r="C35" s="3" t="s">
        <v>16</v>
      </c>
      <c r="D35" s="37"/>
      <c r="E35" s="37"/>
      <c r="F35" s="37"/>
      <c r="G35" s="37"/>
      <c r="H35" s="8">
        <f>IFERROR(EventBudget345[[#This Row],[NUMBER OF UNITS]]*EventBudget345[[#This Row],[NUMBER OF DAYS / NIGHTS / SERVICE]]*EventBudget345[[#This Row],[PRICE PER UNIT]],0)</f>
        <v>0</v>
      </c>
      <c r="I35" s="38"/>
    </row>
    <row r="36" spans="2:9" x14ac:dyDescent="0.15">
      <c r="B36" s="3" t="s">
        <v>5</v>
      </c>
      <c r="C36" s="3" t="s">
        <v>81</v>
      </c>
      <c r="D36" s="37"/>
      <c r="E36" s="37"/>
      <c r="F36" s="37"/>
      <c r="G36" s="37"/>
      <c r="H36" s="8">
        <f>IFERROR(EventBudget345[[#This Row],[NUMBER OF UNITS]]*EventBudget345[[#This Row],[NUMBER OF DAYS / NIGHTS / SERVICE]]*EventBudget345[[#This Row],[PRICE PER UNIT]],0)</f>
        <v>0</v>
      </c>
      <c r="I36" s="38"/>
    </row>
    <row r="37" spans="2:9" x14ac:dyDescent="0.15">
      <c r="B37" s="3" t="s">
        <v>5</v>
      </c>
      <c r="C37" s="3" t="s">
        <v>82</v>
      </c>
      <c r="D37" s="37"/>
      <c r="E37" s="37"/>
      <c r="F37" s="37"/>
      <c r="G37" s="37"/>
      <c r="H37" s="8">
        <f>IFERROR(EventBudget345[[#This Row],[NUMBER OF UNITS]]*EventBudget345[[#This Row],[NUMBER OF DAYS / NIGHTS / SERVICE]]*EventBudget345[[#This Row],[PRICE PER UNIT]],0)</f>
        <v>0</v>
      </c>
      <c r="I37" s="38"/>
    </row>
    <row r="38" spans="2:9" x14ac:dyDescent="0.15">
      <c r="B38" s="3" t="s">
        <v>5</v>
      </c>
      <c r="C38" s="3" t="s">
        <v>17</v>
      </c>
      <c r="D38" s="37"/>
      <c r="E38" s="37"/>
      <c r="F38" s="37"/>
      <c r="G38" s="37"/>
      <c r="H38" s="8">
        <f>IFERROR(EventBudget345[[#This Row],[NUMBER OF UNITS]]*EventBudget345[[#This Row],[NUMBER OF DAYS / NIGHTS / SERVICE]]*EventBudget345[[#This Row],[PRICE PER UNIT]],0)</f>
        <v>0</v>
      </c>
      <c r="I38" s="38"/>
    </row>
    <row r="39" spans="2:9" hidden="1" x14ac:dyDescent="0.15">
      <c r="B39" s="3" t="s">
        <v>5</v>
      </c>
      <c r="C39" s="38" t="s">
        <v>24</v>
      </c>
      <c r="D39" s="37"/>
      <c r="E39" s="37"/>
      <c r="F39" s="37"/>
      <c r="G39" s="37"/>
      <c r="H39" s="8">
        <f>IFERROR(EventBudget345[[#This Row],[NUMBER OF UNITS]]*EventBudget345[[#This Row],[NUMBER OF DAYS / NIGHTS / SERVICE]]*EventBudget345[[#This Row],[PRICE PER UNIT]],0)</f>
        <v>0</v>
      </c>
      <c r="I39" s="38"/>
    </row>
    <row r="40" spans="2:9" hidden="1" x14ac:dyDescent="0.15">
      <c r="B40" s="3" t="s">
        <v>5</v>
      </c>
      <c r="C40" s="38" t="s">
        <v>24</v>
      </c>
      <c r="D40" s="37"/>
      <c r="E40" s="37"/>
      <c r="F40" s="37"/>
      <c r="G40" s="37"/>
      <c r="H40" s="8">
        <f>IFERROR(EventBudget345[[#This Row],[NUMBER OF UNITS]]*EventBudget345[[#This Row],[NUMBER OF DAYS / NIGHTS / SERVICE]]*EventBudget345[[#This Row],[PRICE PER UNIT]],0)</f>
        <v>0</v>
      </c>
      <c r="I40" s="38"/>
    </row>
    <row r="41" spans="2:9" x14ac:dyDescent="0.15">
      <c r="B41" s="11" t="s">
        <v>8</v>
      </c>
      <c r="C41" s="12"/>
      <c r="D41" s="25"/>
      <c r="E41" s="25"/>
      <c r="F41" s="25"/>
      <c r="G41" s="25"/>
      <c r="H41" s="13">
        <f>SUBTOTAL(9,H33:H40)</f>
        <v>0</v>
      </c>
      <c r="I41" s="12"/>
    </row>
    <row r="42" spans="2:9" x14ac:dyDescent="0.15">
      <c r="D42" s="37"/>
      <c r="E42" s="37"/>
      <c r="F42" s="37"/>
      <c r="G42" s="37"/>
      <c r="H42" s="10"/>
      <c r="I42" s="38"/>
    </row>
    <row r="43" spans="2:9" x14ac:dyDescent="0.15">
      <c r="B43" s="3" t="s">
        <v>1</v>
      </c>
      <c r="C43" s="3" t="s">
        <v>79</v>
      </c>
      <c r="D43" s="37"/>
      <c r="E43" s="37"/>
      <c r="F43" s="37"/>
      <c r="G43" s="37"/>
      <c r="H43" s="8">
        <f>IFERROR(EventBudget345[[#This Row],[NUMBER OF UNITS]]*EventBudget345[[#This Row],[NUMBER OF DAYS / NIGHTS / SERVICE]]*EventBudget345[[#This Row],[PRICE PER UNIT]],0)</f>
        <v>0</v>
      </c>
      <c r="I43" s="38"/>
    </row>
    <row r="44" spans="2:9" x14ac:dyDescent="0.15">
      <c r="B44" s="3" t="s">
        <v>1</v>
      </c>
      <c r="C44" s="3" t="s">
        <v>80</v>
      </c>
      <c r="D44" s="37"/>
      <c r="E44" s="37"/>
      <c r="F44" s="37"/>
      <c r="G44" s="37"/>
      <c r="H44" s="8">
        <f>IFERROR(EventBudget345[[#This Row],[NUMBER OF UNITS]]*EventBudget345[[#This Row],[NUMBER OF DAYS / NIGHTS / SERVICE]]*EventBudget345[[#This Row],[PRICE PER UNIT]],0)</f>
        <v>0</v>
      </c>
      <c r="I44" s="38"/>
    </row>
    <row r="45" spans="2:9" x14ac:dyDescent="0.15">
      <c r="B45" s="3" t="s">
        <v>1</v>
      </c>
      <c r="C45" s="3" t="s">
        <v>128</v>
      </c>
      <c r="D45" s="37"/>
      <c r="E45" s="37"/>
      <c r="F45" s="37"/>
      <c r="G45" s="37"/>
      <c r="H45" s="8">
        <f>IFERROR(EventBudget345[[#This Row],[NUMBER OF UNITS]]*EventBudget345[[#This Row],[NUMBER OF DAYS / NIGHTS / SERVICE]]*EventBudget345[[#This Row],[PRICE PER UNIT]],0)</f>
        <v>0</v>
      </c>
      <c r="I45" s="38"/>
    </row>
    <row r="46" spans="2:9" hidden="1" x14ac:dyDescent="0.15">
      <c r="B46" s="3" t="s">
        <v>1</v>
      </c>
      <c r="C46" s="38" t="s">
        <v>24</v>
      </c>
      <c r="D46" s="37"/>
      <c r="E46" s="37"/>
      <c r="F46" s="37"/>
      <c r="G46" s="37"/>
      <c r="H46" s="8">
        <f>IFERROR(EventBudget345[[#This Row],[NUMBER OF UNITS]]*EventBudget345[[#This Row],[NUMBER OF DAYS / NIGHTS / SERVICE]]*EventBudget345[[#This Row],[PRICE PER UNIT]],0)</f>
        <v>0</v>
      </c>
      <c r="I46" s="38"/>
    </row>
    <row r="47" spans="2:9" hidden="1" x14ac:dyDescent="0.15">
      <c r="B47" s="3" t="s">
        <v>1</v>
      </c>
      <c r="C47" s="38" t="s">
        <v>24</v>
      </c>
      <c r="D47" s="37"/>
      <c r="E47" s="37"/>
      <c r="F47" s="37"/>
      <c r="G47" s="37"/>
      <c r="H47" s="8">
        <f>IFERROR(EventBudget345[[#This Row],[NUMBER OF UNITS]]*EventBudget345[[#This Row],[NUMBER OF DAYS / NIGHTS / SERVICE]]*EventBudget345[[#This Row],[PRICE PER UNIT]],0)</f>
        <v>0</v>
      </c>
      <c r="I47" s="38"/>
    </row>
    <row r="48" spans="2:9" x14ac:dyDescent="0.15">
      <c r="B48" s="11" t="s">
        <v>83</v>
      </c>
      <c r="C48" s="12"/>
      <c r="D48" s="25"/>
      <c r="E48" s="25"/>
      <c r="F48" s="25"/>
      <c r="G48" s="25"/>
      <c r="H48" s="13">
        <f>SUBTOTAL(9,H43:H47)</f>
        <v>0</v>
      </c>
      <c r="I48" s="12"/>
    </row>
    <row r="49" spans="2:9" x14ac:dyDescent="0.15">
      <c r="D49" s="37"/>
      <c r="E49" s="37"/>
      <c r="F49" s="37"/>
      <c r="G49" s="37"/>
      <c r="H49" s="10"/>
      <c r="I49" s="38"/>
    </row>
    <row r="50" spans="2:9" x14ac:dyDescent="0.15">
      <c r="B50" s="3" t="s">
        <v>48</v>
      </c>
      <c r="C50" s="3" t="s">
        <v>18</v>
      </c>
      <c r="D50" s="37"/>
      <c r="E50" s="37"/>
      <c r="F50" s="37"/>
      <c r="G50" s="37"/>
      <c r="H50" s="8">
        <f>IFERROR(EventBudget345[[#This Row],[NUMBER OF UNITS]]*EventBudget345[[#This Row],[NUMBER OF DAYS / NIGHTS / SERVICE]]*EventBudget345[[#This Row],[PRICE PER UNIT]],0)</f>
        <v>0</v>
      </c>
      <c r="I50" s="38"/>
    </row>
    <row r="51" spans="2:9" x14ac:dyDescent="0.15">
      <c r="B51" s="3" t="s">
        <v>48</v>
      </c>
      <c r="C51" s="3" t="s">
        <v>19</v>
      </c>
      <c r="D51" s="37"/>
      <c r="E51" s="37"/>
      <c r="F51" s="37"/>
      <c r="G51" s="37"/>
      <c r="H51" s="8">
        <f>IFERROR(EventBudget345[[#This Row],[NUMBER OF UNITS]]*EventBudget345[[#This Row],[NUMBER OF DAYS / NIGHTS / SERVICE]]*EventBudget345[[#This Row],[PRICE PER UNIT]],0)</f>
        <v>0</v>
      </c>
      <c r="I51" s="38"/>
    </row>
    <row r="52" spans="2:9" x14ac:dyDescent="0.15">
      <c r="B52" s="3" t="s">
        <v>48</v>
      </c>
      <c r="C52" s="3" t="s">
        <v>20</v>
      </c>
      <c r="D52" s="37"/>
      <c r="E52" s="37"/>
      <c r="F52" s="37"/>
      <c r="G52" s="37"/>
      <c r="H52" s="8">
        <f>IFERROR(EventBudget345[[#This Row],[NUMBER OF UNITS]]*EventBudget345[[#This Row],[NUMBER OF DAYS / NIGHTS / SERVICE]]*EventBudget345[[#This Row],[PRICE PER UNIT]],0)</f>
        <v>0</v>
      </c>
      <c r="I52" s="38"/>
    </row>
    <row r="53" spans="2:9" x14ac:dyDescent="0.15">
      <c r="B53" s="3" t="s">
        <v>48</v>
      </c>
      <c r="C53" s="3" t="s">
        <v>21</v>
      </c>
      <c r="D53" s="37"/>
      <c r="E53" s="37"/>
      <c r="F53" s="37"/>
      <c r="G53" s="37"/>
      <c r="H53" s="8">
        <f>IFERROR(EventBudget345[[#This Row],[NUMBER OF UNITS]]*EventBudget345[[#This Row],[NUMBER OF DAYS / NIGHTS / SERVICE]]*EventBudget345[[#This Row],[PRICE PER UNIT]],0)</f>
        <v>0</v>
      </c>
      <c r="I53" s="38"/>
    </row>
    <row r="54" spans="2:9" x14ac:dyDescent="0.15">
      <c r="B54" s="3" t="s">
        <v>48</v>
      </c>
      <c r="C54" s="3" t="s">
        <v>22</v>
      </c>
      <c r="D54" s="37"/>
      <c r="E54" s="37"/>
      <c r="F54" s="37"/>
      <c r="G54" s="37"/>
      <c r="H54" s="8">
        <f>IFERROR(EventBudget345[[#This Row],[NUMBER OF UNITS]]*EventBudget345[[#This Row],[NUMBER OF DAYS / NIGHTS / SERVICE]]*EventBudget345[[#This Row],[PRICE PER UNIT]],0)</f>
        <v>0</v>
      </c>
      <c r="I54" s="38"/>
    </row>
    <row r="55" spans="2:9" x14ac:dyDescent="0.15">
      <c r="B55" s="3" t="s">
        <v>48</v>
      </c>
      <c r="C55" s="3" t="s">
        <v>23</v>
      </c>
      <c r="D55" s="37"/>
      <c r="E55" s="37"/>
      <c r="F55" s="37"/>
      <c r="G55" s="37"/>
      <c r="H55" s="8">
        <f>IFERROR(EventBudget345[[#This Row],[NUMBER OF UNITS]]*EventBudget345[[#This Row],[NUMBER OF DAYS / NIGHTS / SERVICE]]*EventBudget345[[#This Row],[PRICE PER UNIT]],0)</f>
        <v>0</v>
      </c>
      <c r="I55" s="38"/>
    </row>
    <row r="56" spans="2:9" x14ac:dyDescent="0.15">
      <c r="B56" s="3" t="s">
        <v>48</v>
      </c>
      <c r="C56" s="3" t="s">
        <v>54</v>
      </c>
      <c r="D56" s="37"/>
      <c r="E56" s="37"/>
      <c r="F56" s="37"/>
      <c r="G56" s="37"/>
      <c r="H56" s="8">
        <f>IFERROR(EventBudget345[[#This Row],[NUMBER OF UNITS]]*EventBudget345[[#This Row],[NUMBER OF DAYS / NIGHTS / SERVICE]]*EventBudget345[[#This Row],[PRICE PER UNIT]],0)</f>
        <v>0</v>
      </c>
      <c r="I56" s="38"/>
    </row>
    <row r="57" spans="2:9" x14ac:dyDescent="0.15">
      <c r="B57" s="3" t="s">
        <v>48</v>
      </c>
      <c r="C57" s="3" t="s">
        <v>53</v>
      </c>
      <c r="D57" s="37"/>
      <c r="E57" s="37"/>
      <c r="F57" s="37"/>
      <c r="G57" s="37"/>
      <c r="H57" s="8">
        <f>IFERROR(EventBudget345[[#This Row],[NUMBER OF UNITS]]*EventBudget345[[#This Row],[NUMBER OF DAYS / NIGHTS / SERVICE]]*EventBudget345[[#This Row],[PRICE PER UNIT]],0)</f>
        <v>0</v>
      </c>
      <c r="I57" s="38"/>
    </row>
    <row r="58" spans="2:9" x14ac:dyDescent="0.15">
      <c r="B58" s="3" t="s">
        <v>48</v>
      </c>
      <c r="C58" s="3" t="s">
        <v>31</v>
      </c>
      <c r="D58" s="37"/>
      <c r="E58" s="37"/>
      <c r="F58" s="37"/>
      <c r="G58" s="37"/>
      <c r="H58" s="8">
        <f>IFERROR(EventBudget345[[#This Row],[NUMBER OF UNITS]]*EventBudget345[[#This Row],[NUMBER OF DAYS / NIGHTS / SERVICE]]*EventBudget345[[#This Row],[PRICE PER UNIT]],0)</f>
        <v>0</v>
      </c>
      <c r="I58" s="38"/>
    </row>
    <row r="59" spans="2:9" x14ac:dyDescent="0.15">
      <c r="B59" s="3" t="s">
        <v>48</v>
      </c>
      <c r="C59" s="3" t="s">
        <v>37</v>
      </c>
      <c r="D59" s="37"/>
      <c r="E59" s="37"/>
      <c r="F59" s="37"/>
      <c r="G59" s="37"/>
      <c r="H59" s="8">
        <f>IFERROR(EventBudget345[[#This Row],[NUMBER OF UNITS]]*EventBudget345[[#This Row],[NUMBER OF DAYS / NIGHTS / SERVICE]]*EventBudget345[[#This Row],[PRICE PER UNIT]],0)</f>
        <v>0</v>
      </c>
      <c r="I59" s="38"/>
    </row>
    <row r="60" spans="2:9" hidden="1" x14ac:dyDescent="0.15">
      <c r="B60" s="3" t="s">
        <v>48</v>
      </c>
      <c r="C60" s="38" t="s">
        <v>24</v>
      </c>
      <c r="D60" s="37"/>
      <c r="E60" s="37"/>
      <c r="F60" s="37"/>
      <c r="G60" s="37"/>
      <c r="H60" s="8">
        <f>IFERROR(EventBudget345[[#This Row],[NUMBER OF UNITS]]*EventBudget345[[#This Row],[NUMBER OF DAYS / NIGHTS / SERVICE]]*EventBudget345[[#This Row],[PRICE PER UNIT]],0)</f>
        <v>0</v>
      </c>
      <c r="I60" s="38"/>
    </row>
    <row r="61" spans="2:9" hidden="1" x14ac:dyDescent="0.15">
      <c r="B61" s="3" t="s">
        <v>48</v>
      </c>
      <c r="C61" s="38" t="s">
        <v>24</v>
      </c>
      <c r="D61" s="37"/>
      <c r="E61" s="37"/>
      <c r="F61" s="37"/>
      <c r="G61" s="37"/>
      <c r="H61" s="8">
        <f>IFERROR(EventBudget345[[#This Row],[NUMBER OF UNITS]]*EventBudget345[[#This Row],[NUMBER OF DAYS / NIGHTS / SERVICE]]*EventBudget345[[#This Row],[PRICE PER UNIT]],0)</f>
        <v>0</v>
      </c>
      <c r="I61" s="38"/>
    </row>
    <row r="62" spans="2:9" x14ac:dyDescent="0.15">
      <c r="B62" s="11" t="s">
        <v>49</v>
      </c>
      <c r="C62" s="12"/>
      <c r="D62" s="25"/>
      <c r="E62" s="25"/>
      <c r="F62" s="25"/>
      <c r="G62" s="25"/>
      <c r="H62" s="13">
        <f>SUBTOTAL(9,H50:H61)</f>
        <v>0</v>
      </c>
      <c r="I62" s="12"/>
    </row>
    <row r="63" spans="2:9" x14ac:dyDescent="0.15">
      <c r="D63" s="37"/>
      <c r="E63" s="37"/>
      <c r="F63" s="37"/>
      <c r="G63" s="37"/>
      <c r="H63" s="10"/>
      <c r="I63" s="38"/>
    </row>
    <row r="64" spans="2:9" x14ac:dyDescent="0.15">
      <c r="B64" s="3" t="s">
        <v>51</v>
      </c>
      <c r="C64" s="3" t="s">
        <v>33</v>
      </c>
      <c r="D64" s="37"/>
      <c r="E64" s="37"/>
      <c r="F64" s="37"/>
      <c r="G64" s="37"/>
      <c r="H64" s="8">
        <f>IFERROR(EventBudget345[[#This Row],[NUMBER OF UNITS]]*EventBudget345[[#This Row],[NUMBER OF DAYS / NIGHTS / SERVICE]]*EventBudget345[[#This Row],[PRICE PER UNIT]],0)</f>
        <v>0</v>
      </c>
      <c r="I64" s="38"/>
    </row>
    <row r="65" spans="2:9" x14ac:dyDescent="0.15">
      <c r="B65" s="3" t="s">
        <v>51</v>
      </c>
      <c r="C65" s="3" t="s">
        <v>57</v>
      </c>
      <c r="D65" s="37"/>
      <c r="E65" s="37"/>
      <c r="F65" s="37"/>
      <c r="G65" s="37"/>
      <c r="H65" s="8">
        <f>IFERROR(EventBudget345[[#This Row],[NUMBER OF UNITS]]*EventBudget345[[#This Row],[NUMBER OF DAYS / NIGHTS / SERVICE]]*EventBudget345[[#This Row],[PRICE PER UNIT]],0)</f>
        <v>0</v>
      </c>
      <c r="I65" s="38"/>
    </row>
    <row r="66" spans="2:9" x14ac:dyDescent="0.15">
      <c r="B66" s="3" t="s">
        <v>51</v>
      </c>
      <c r="C66" s="3" t="s">
        <v>52</v>
      </c>
      <c r="D66" s="37"/>
      <c r="E66" s="37"/>
      <c r="F66" s="37"/>
      <c r="G66" s="37"/>
      <c r="H66" s="8">
        <f>IFERROR(EventBudget345[[#This Row],[NUMBER OF UNITS]]*EventBudget345[[#This Row],[NUMBER OF DAYS / NIGHTS / SERVICE]]*EventBudget345[[#This Row],[PRICE PER UNIT]],0)</f>
        <v>0</v>
      </c>
      <c r="I66" s="38"/>
    </row>
    <row r="67" spans="2:9" x14ac:dyDescent="0.15">
      <c r="B67" s="3" t="s">
        <v>51</v>
      </c>
      <c r="C67" s="3" t="s">
        <v>56</v>
      </c>
      <c r="D67" s="37"/>
      <c r="E67" s="37"/>
      <c r="F67" s="37"/>
      <c r="G67" s="37"/>
      <c r="H67" s="8">
        <f>IFERROR(EventBudget345[[#This Row],[NUMBER OF UNITS]]*EventBudget345[[#This Row],[NUMBER OF DAYS / NIGHTS / SERVICE]]*EventBudget345[[#This Row],[PRICE PER UNIT]],0)</f>
        <v>0</v>
      </c>
      <c r="I67" s="38"/>
    </row>
    <row r="68" spans="2:9" x14ac:dyDescent="0.15">
      <c r="B68" s="3" t="s">
        <v>51</v>
      </c>
      <c r="C68" s="3" t="s">
        <v>55</v>
      </c>
      <c r="D68" s="37"/>
      <c r="E68" s="37"/>
      <c r="F68" s="37"/>
      <c r="G68" s="37"/>
      <c r="H68" s="8">
        <f>IFERROR(EventBudget345[[#This Row],[NUMBER OF UNITS]]*EventBudget345[[#This Row],[NUMBER OF DAYS / NIGHTS / SERVICE]]*EventBudget345[[#This Row],[PRICE PER UNIT]],0)</f>
        <v>0</v>
      </c>
      <c r="I68" s="38"/>
    </row>
    <row r="69" spans="2:9" x14ac:dyDescent="0.15">
      <c r="B69" s="3" t="s">
        <v>51</v>
      </c>
      <c r="C69" s="3" t="s">
        <v>32</v>
      </c>
      <c r="D69" s="37"/>
      <c r="E69" s="37"/>
      <c r="F69" s="37"/>
      <c r="G69" s="37"/>
      <c r="H69" s="8">
        <f>IFERROR(EventBudget345[[#This Row],[NUMBER OF UNITS]]*EventBudget345[[#This Row],[NUMBER OF DAYS / NIGHTS / SERVICE]]*EventBudget345[[#This Row],[PRICE PER UNIT]],0)</f>
        <v>0</v>
      </c>
      <c r="I69" s="38"/>
    </row>
    <row r="70" spans="2:9" x14ac:dyDescent="0.15">
      <c r="B70" s="3" t="s">
        <v>51</v>
      </c>
      <c r="C70" s="3" t="s">
        <v>59</v>
      </c>
      <c r="D70" s="37"/>
      <c r="E70" s="37"/>
      <c r="F70" s="37"/>
      <c r="G70" s="37"/>
      <c r="H70" s="8">
        <f>IFERROR(EventBudget345[[#This Row],[NUMBER OF UNITS]]*EventBudget345[[#This Row],[NUMBER OF DAYS / NIGHTS / SERVICE]]*EventBudget345[[#This Row],[PRICE PER UNIT]],0)</f>
        <v>0</v>
      </c>
      <c r="I70" s="38"/>
    </row>
    <row r="71" spans="2:9" x14ac:dyDescent="0.15">
      <c r="B71" s="3" t="s">
        <v>51</v>
      </c>
      <c r="C71" s="3" t="s">
        <v>34</v>
      </c>
      <c r="D71" s="37"/>
      <c r="E71" s="37"/>
      <c r="F71" s="37"/>
      <c r="G71" s="37"/>
      <c r="H71" s="8">
        <f>IFERROR(EventBudget345[[#This Row],[NUMBER OF UNITS]]*EventBudget345[[#This Row],[NUMBER OF DAYS / NIGHTS / SERVICE]]*EventBudget345[[#This Row],[PRICE PER UNIT]],0)</f>
        <v>0</v>
      </c>
      <c r="I71" s="38"/>
    </row>
    <row r="72" spans="2:9" x14ac:dyDescent="0.15">
      <c r="B72" s="3" t="s">
        <v>51</v>
      </c>
      <c r="C72" s="3" t="s">
        <v>58</v>
      </c>
      <c r="D72" s="37"/>
      <c r="E72" s="37"/>
      <c r="F72" s="37"/>
      <c r="G72" s="37"/>
      <c r="H72" s="8">
        <f>IFERROR(EventBudget345[[#This Row],[NUMBER OF UNITS]]*EventBudget345[[#This Row],[NUMBER OF DAYS / NIGHTS / SERVICE]]*EventBudget345[[#This Row],[PRICE PER UNIT]],0)</f>
        <v>0</v>
      </c>
      <c r="I72" s="38"/>
    </row>
    <row r="73" spans="2:9" x14ac:dyDescent="0.15">
      <c r="B73" s="3" t="s">
        <v>51</v>
      </c>
      <c r="C73" s="3" t="s">
        <v>35</v>
      </c>
      <c r="D73" s="37"/>
      <c r="E73" s="37"/>
      <c r="F73" s="37"/>
      <c r="G73" s="37"/>
      <c r="H73" s="8">
        <f>IFERROR(EventBudget345[[#This Row],[NUMBER OF UNITS]]*EventBudget345[[#This Row],[NUMBER OF DAYS / NIGHTS / SERVICE]]*EventBudget345[[#This Row],[PRICE PER UNIT]],0)</f>
        <v>0</v>
      </c>
      <c r="I73" s="38"/>
    </row>
    <row r="74" spans="2:9" x14ac:dyDescent="0.15">
      <c r="B74" s="3" t="s">
        <v>51</v>
      </c>
      <c r="C74" s="3" t="s">
        <v>60</v>
      </c>
      <c r="D74" s="37"/>
      <c r="E74" s="37"/>
      <c r="F74" s="37"/>
      <c r="G74" s="37"/>
      <c r="H74" s="8">
        <f>IFERROR(EventBudget345[[#This Row],[NUMBER OF UNITS]]*EventBudget345[[#This Row],[NUMBER OF DAYS / NIGHTS / SERVICE]]*EventBudget345[[#This Row],[PRICE PER UNIT]],0)</f>
        <v>0</v>
      </c>
      <c r="I74" s="38"/>
    </row>
    <row r="75" spans="2:9" hidden="1" x14ac:dyDescent="0.15">
      <c r="B75" s="3" t="s">
        <v>51</v>
      </c>
      <c r="C75" s="38" t="s">
        <v>24</v>
      </c>
      <c r="D75" s="37"/>
      <c r="E75" s="37"/>
      <c r="F75" s="37"/>
      <c r="G75" s="37"/>
      <c r="H75" s="8">
        <f>IFERROR(EventBudget345[[#This Row],[NUMBER OF UNITS]]*EventBudget345[[#This Row],[NUMBER OF DAYS / NIGHTS / SERVICE]]*EventBudget345[[#This Row],[PRICE PER UNIT]],0)</f>
        <v>0</v>
      </c>
      <c r="I75" s="38"/>
    </row>
    <row r="76" spans="2:9" hidden="1" x14ac:dyDescent="0.15">
      <c r="B76" s="3" t="s">
        <v>51</v>
      </c>
      <c r="C76" s="38" t="s">
        <v>24</v>
      </c>
      <c r="D76" s="37"/>
      <c r="E76" s="37"/>
      <c r="F76" s="37"/>
      <c r="G76" s="37"/>
      <c r="H76" s="8">
        <f>IFERROR(EventBudget345[[#This Row],[NUMBER OF UNITS]]*EventBudget345[[#This Row],[NUMBER OF DAYS / NIGHTS / SERVICE]]*EventBudget345[[#This Row],[PRICE PER UNIT]],0)</f>
        <v>0</v>
      </c>
      <c r="I76" s="38"/>
    </row>
    <row r="77" spans="2:9" x14ac:dyDescent="0.15">
      <c r="B77" s="11" t="s">
        <v>50</v>
      </c>
      <c r="C77" s="12"/>
      <c r="D77" s="25"/>
      <c r="E77" s="25"/>
      <c r="F77" s="25"/>
      <c r="G77" s="25"/>
      <c r="H77" s="13">
        <f>SUBTOTAL(9,H64:H76)</f>
        <v>0</v>
      </c>
      <c r="I77" s="12"/>
    </row>
    <row r="78" spans="2:9" x14ac:dyDescent="0.15">
      <c r="D78" s="37"/>
      <c r="E78" s="37"/>
      <c r="F78" s="37"/>
      <c r="G78" s="37"/>
      <c r="H78" s="10"/>
      <c r="I78" s="38"/>
    </row>
    <row r="79" spans="2:9" x14ac:dyDescent="0.15">
      <c r="B79" s="3" t="s">
        <v>86</v>
      </c>
      <c r="C79" s="3" t="s">
        <v>38</v>
      </c>
      <c r="D79" s="37"/>
      <c r="E79" s="37"/>
      <c r="F79" s="37"/>
      <c r="G79" s="37"/>
      <c r="H79" s="8">
        <f>IFERROR(EventBudget345[[#This Row],[NUMBER OF UNITS]]*EventBudget345[[#This Row],[NUMBER OF DAYS / NIGHTS / SERVICE]]*EventBudget345[[#This Row],[PRICE PER UNIT]],0)</f>
        <v>0</v>
      </c>
      <c r="I79" s="38"/>
    </row>
    <row r="80" spans="2:9" x14ac:dyDescent="0.15">
      <c r="B80" s="3" t="s">
        <v>86</v>
      </c>
      <c r="C80" s="3" t="s">
        <v>39</v>
      </c>
      <c r="D80" s="37"/>
      <c r="E80" s="37"/>
      <c r="F80" s="37"/>
      <c r="G80" s="37"/>
      <c r="H80" s="8">
        <f>IFERROR(EventBudget345[[#This Row],[NUMBER OF UNITS]]*EventBudget345[[#This Row],[NUMBER OF DAYS / NIGHTS / SERVICE]]*EventBudget345[[#This Row],[PRICE PER UNIT]],0)</f>
        <v>0</v>
      </c>
      <c r="I80" s="38"/>
    </row>
    <row r="81" spans="2:9" x14ac:dyDescent="0.15">
      <c r="B81" s="3" t="s">
        <v>86</v>
      </c>
      <c r="C81" s="3" t="s">
        <v>41</v>
      </c>
      <c r="D81" s="37"/>
      <c r="E81" s="37"/>
      <c r="F81" s="37"/>
      <c r="G81" s="37"/>
      <c r="H81" s="8">
        <f>IFERROR(EventBudget345[[#This Row],[NUMBER OF UNITS]]*EventBudget345[[#This Row],[NUMBER OF DAYS / NIGHTS / SERVICE]]*EventBudget345[[#This Row],[PRICE PER UNIT]],0)</f>
        <v>0</v>
      </c>
      <c r="I81" s="38"/>
    </row>
    <row r="82" spans="2:9" x14ac:dyDescent="0.15">
      <c r="B82" s="3" t="s">
        <v>86</v>
      </c>
      <c r="C82" s="3" t="s">
        <v>40</v>
      </c>
      <c r="D82" s="37"/>
      <c r="E82" s="37"/>
      <c r="F82" s="37"/>
      <c r="G82" s="37"/>
      <c r="H82" s="8">
        <f>IFERROR(EventBudget345[[#This Row],[NUMBER OF UNITS]]*EventBudget345[[#This Row],[NUMBER OF DAYS / NIGHTS / SERVICE]]*EventBudget345[[#This Row],[PRICE PER UNIT]],0)</f>
        <v>0</v>
      </c>
      <c r="I82" s="38"/>
    </row>
    <row r="83" spans="2:9" x14ac:dyDescent="0.15">
      <c r="B83" s="3" t="s">
        <v>86</v>
      </c>
      <c r="C83" s="3" t="s">
        <v>78</v>
      </c>
      <c r="D83" s="37"/>
      <c r="E83" s="37"/>
      <c r="F83" s="37"/>
      <c r="G83" s="37"/>
      <c r="H83" s="8">
        <f>IFERROR(EventBudget345[[#This Row],[NUMBER OF UNITS]]*EventBudget345[[#This Row],[NUMBER OF DAYS / NIGHTS / SERVICE]]*EventBudget345[[#This Row],[PRICE PER UNIT]],0)</f>
        <v>0</v>
      </c>
      <c r="I83" s="38"/>
    </row>
    <row r="84" spans="2:9" x14ac:dyDescent="0.15">
      <c r="B84" s="3" t="s">
        <v>86</v>
      </c>
      <c r="C84" s="3" t="s">
        <v>36</v>
      </c>
      <c r="D84" s="37"/>
      <c r="E84" s="37"/>
      <c r="F84" s="37"/>
      <c r="G84" s="37"/>
      <c r="H84" s="8">
        <f>IFERROR(EventBudget345[[#This Row],[NUMBER OF UNITS]]*EventBudget345[[#This Row],[NUMBER OF DAYS / NIGHTS / SERVICE]]*EventBudget345[[#This Row],[PRICE PER UNIT]],0)</f>
        <v>0</v>
      </c>
      <c r="I84" s="38"/>
    </row>
    <row r="85" spans="2:9" hidden="1" x14ac:dyDescent="0.15">
      <c r="B85" s="3" t="s">
        <v>86</v>
      </c>
      <c r="C85" s="38" t="s">
        <v>24</v>
      </c>
      <c r="D85" s="37"/>
      <c r="E85" s="37"/>
      <c r="F85" s="37"/>
      <c r="G85" s="37"/>
      <c r="H85" s="8">
        <f>IFERROR(EventBudget345[[#This Row],[NUMBER OF UNITS]]*EventBudget345[[#This Row],[NUMBER OF DAYS / NIGHTS / SERVICE]]*EventBudget345[[#This Row],[PRICE PER UNIT]],0)</f>
        <v>0</v>
      </c>
      <c r="I85" s="38"/>
    </row>
    <row r="86" spans="2:9" hidden="1" x14ac:dyDescent="0.15">
      <c r="B86" s="3" t="s">
        <v>86</v>
      </c>
      <c r="C86" s="38" t="s">
        <v>24</v>
      </c>
      <c r="D86" s="37"/>
      <c r="E86" s="37"/>
      <c r="F86" s="37"/>
      <c r="G86" s="37"/>
      <c r="H86" s="8">
        <f>IFERROR(EventBudget345[[#This Row],[NUMBER OF UNITS]]*EventBudget345[[#This Row],[NUMBER OF DAYS / NIGHTS / SERVICE]]*EventBudget345[[#This Row],[PRICE PER UNIT]],0)</f>
        <v>0</v>
      </c>
      <c r="I86" s="38"/>
    </row>
    <row r="87" spans="2:9" x14ac:dyDescent="0.15">
      <c r="B87" s="24" t="s">
        <v>85</v>
      </c>
      <c r="C87" s="12"/>
      <c r="D87" s="25"/>
      <c r="E87" s="25"/>
      <c r="F87" s="25"/>
      <c r="G87" s="25"/>
      <c r="H87" s="13">
        <f>SUBTOTAL(9,H79:H86)</f>
        <v>0</v>
      </c>
      <c r="I87" s="12"/>
    </row>
    <row r="88" spans="2:9" x14ac:dyDescent="0.15">
      <c r="H88" s="10"/>
    </row>
    <row r="89" spans="2:9" ht="16" x14ac:dyDescent="0.2">
      <c r="B89" s="29" t="s">
        <v>75</v>
      </c>
      <c r="C89" s="30"/>
      <c r="D89" s="31"/>
      <c r="E89" s="31"/>
      <c r="F89" s="31"/>
      <c r="G89" s="31"/>
      <c r="H89" s="32">
        <f>SUBTOTAL(9,H14:H87)</f>
        <v>0</v>
      </c>
      <c r="I89" s="30"/>
    </row>
    <row r="90" spans="2:9" x14ac:dyDescent="0.15">
      <c r="D90" s="37"/>
      <c r="E90" s="37"/>
      <c r="F90" s="37"/>
      <c r="G90" s="37"/>
      <c r="H90" s="10"/>
      <c r="I90" s="38"/>
    </row>
    <row r="91" spans="2:9" x14ac:dyDescent="0.15">
      <c r="B91" s="3" t="s">
        <v>25</v>
      </c>
      <c r="C91" s="3" t="s">
        <v>73</v>
      </c>
      <c r="D91" s="37"/>
      <c r="E91" s="37"/>
      <c r="F91" s="37"/>
      <c r="G91" s="37"/>
      <c r="H91" s="8">
        <f>IFERROR(EventBudget345[[#This Row],[NUMBER OF UNITS]]*EventBudget345[[#This Row],[NUMBER OF DAYS / NIGHTS / SERVICE]]*EventBudget345[[#This Row],[PRICE PER UNIT]],0)</f>
        <v>0</v>
      </c>
      <c r="I91" s="38"/>
    </row>
    <row r="92" spans="2:9" x14ac:dyDescent="0.15">
      <c r="B92" s="3" t="s">
        <v>25</v>
      </c>
      <c r="C92" s="3" t="s">
        <v>30</v>
      </c>
      <c r="D92" s="37"/>
      <c r="E92" s="37"/>
      <c r="F92" s="37"/>
      <c r="G92" s="39"/>
      <c r="H92" s="8">
        <f>IFERROR(EventBudget345[[#This Row],[NUMBER OF UNITS]]*EventBudget345[[#This Row],[NUMBER OF DAYS / NIGHTS / SERVICE]]*EventBudget345[[#This Row],[PRICE PER UNIT]],0)</f>
        <v>0</v>
      </c>
      <c r="I92" s="38"/>
    </row>
    <row r="93" spans="2:9" hidden="1" x14ac:dyDescent="0.15">
      <c r="B93" s="3" t="s">
        <v>25</v>
      </c>
      <c r="C93" s="38" t="s">
        <v>24</v>
      </c>
      <c r="D93" s="37"/>
      <c r="E93" s="37"/>
      <c r="F93" s="37"/>
      <c r="G93" s="37"/>
      <c r="H93" s="8">
        <f>IFERROR(EventBudget345[[#This Row],[NUMBER OF UNITS]]*EventBudget345[[#This Row],[NUMBER OF DAYS / NIGHTS / SERVICE]]*EventBudget345[[#This Row],[PRICE PER UNIT]],0)</f>
        <v>0</v>
      </c>
      <c r="I93" s="38"/>
    </row>
    <row r="94" spans="2:9" hidden="1" x14ac:dyDescent="0.15">
      <c r="B94" s="3" t="s">
        <v>25</v>
      </c>
      <c r="C94" s="38" t="s">
        <v>24</v>
      </c>
      <c r="D94" s="37"/>
      <c r="E94" s="37"/>
      <c r="F94" s="37"/>
      <c r="G94" s="37"/>
      <c r="H94" s="8">
        <f>IFERROR(EventBudget345[[#This Row],[NUMBER OF UNITS]]*EventBudget345[[#This Row],[NUMBER OF DAYS / NIGHTS / SERVICE]]*EventBudget345[[#This Row],[PRICE PER UNIT]],0)</f>
        <v>0</v>
      </c>
      <c r="I94" s="38"/>
    </row>
    <row r="95" spans="2:9" hidden="1" x14ac:dyDescent="0.15">
      <c r="B95" s="3" t="s">
        <v>25</v>
      </c>
      <c r="C95" s="38" t="s">
        <v>24</v>
      </c>
      <c r="D95" s="37"/>
      <c r="E95" s="37"/>
      <c r="F95" s="37"/>
      <c r="G95" s="37"/>
      <c r="H95" s="8">
        <f>IFERROR(EventBudget345[[#This Row],[NUMBER OF UNITS]]*EventBudget345[[#This Row],[NUMBER OF DAYS / NIGHTS / SERVICE]]*EventBudget345[[#This Row],[PRICE PER UNIT]],0)</f>
        <v>0</v>
      </c>
      <c r="I95" s="38"/>
    </row>
    <row r="96" spans="2:9" x14ac:dyDescent="0.15">
      <c r="B96" s="11" t="s">
        <v>26</v>
      </c>
      <c r="C96" s="12"/>
      <c r="D96" s="25"/>
      <c r="E96" s="25"/>
      <c r="F96" s="25"/>
      <c r="G96" s="25"/>
      <c r="H96" s="13">
        <f>SUBTOTAL(9,H91:H95)</f>
        <v>0</v>
      </c>
      <c r="I96" s="12"/>
    </row>
    <row r="114" spans="2:2" ht="15" x14ac:dyDescent="0.2">
      <c r="B114"/>
    </row>
    <row r="115" spans="2:2" ht="15" x14ac:dyDescent="0.2">
      <c r="B115"/>
    </row>
    <row r="116" spans="2:2" ht="15" x14ac:dyDescent="0.2">
      <c r="B116"/>
    </row>
    <row r="117" spans="2:2" ht="15" x14ac:dyDescent="0.2">
      <c r="B117"/>
    </row>
    <row r="118" spans="2:2" ht="15" x14ac:dyDescent="0.2">
      <c r="B118"/>
    </row>
    <row r="119" spans="2:2" ht="15" x14ac:dyDescent="0.2">
      <c r="B119"/>
    </row>
    <row r="120" spans="2:2" ht="15" x14ac:dyDescent="0.2">
      <c r="B120"/>
    </row>
    <row r="121" spans="2:2" ht="15" x14ac:dyDescent="0.2">
      <c r="B121"/>
    </row>
    <row r="122" spans="2:2" ht="15" x14ac:dyDescent="0.2">
      <c r="B122"/>
    </row>
    <row r="123" spans="2:2" ht="15" x14ac:dyDescent="0.2">
      <c r="B123"/>
    </row>
    <row r="124" spans="2:2" ht="15" x14ac:dyDescent="0.2">
      <c r="B124"/>
    </row>
    <row r="125" spans="2:2" ht="15" x14ac:dyDescent="0.2">
      <c r="B125"/>
    </row>
    <row r="126" spans="2:2" ht="15" x14ac:dyDescent="0.2">
      <c r="B126"/>
    </row>
    <row r="127" spans="2:2" ht="15" x14ac:dyDescent="0.2">
      <c r="B127"/>
    </row>
    <row r="128" spans="2:2" ht="15" x14ac:dyDescent="0.2">
      <c r="B128"/>
    </row>
    <row r="129" spans="2:2" ht="15" x14ac:dyDescent="0.2">
      <c r="B129"/>
    </row>
    <row r="130" spans="2:2" ht="15" x14ac:dyDescent="0.2">
      <c r="B130"/>
    </row>
    <row r="131" spans="2:2" ht="15" x14ac:dyDescent="0.2">
      <c r="B131"/>
    </row>
    <row r="132" spans="2:2" ht="15" x14ac:dyDescent="0.2">
      <c r="B132"/>
    </row>
    <row r="133" spans="2:2" ht="15" x14ac:dyDescent="0.2">
      <c r="B133"/>
    </row>
    <row r="134" spans="2:2" ht="15" x14ac:dyDescent="0.2">
      <c r="B134"/>
    </row>
    <row r="135" spans="2:2" ht="15" x14ac:dyDescent="0.2">
      <c r="B135"/>
    </row>
    <row r="136" spans="2:2" ht="15" x14ac:dyDescent="0.2">
      <c r="B136"/>
    </row>
    <row r="137" spans="2:2" ht="15" x14ac:dyDescent="0.2">
      <c r="B137"/>
    </row>
    <row r="138" spans="2:2" ht="15" x14ac:dyDescent="0.2">
      <c r="B138"/>
    </row>
    <row r="139" spans="2:2" ht="15" x14ac:dyDescent="0.2">
      <c r="B139"/>
    </row>
    <row r="140" spans="2:2" ht="15" x14ac:dyDescent="0.2">
      <c r="B140"/>
    </row>
    <row r="141" spans="2:2" ht="15" x14ac:dyDescent="0.2">
      <c r="B141"/>
    </row>
    <row r="142" spans="2:2" ht="15" x14ac:dyDescent="0.2">
      <c r="B142"/>
    </row>
    <row r="143" spans="2:2" ht="15" x14ac:dyDescent="0.2">
      <c r="B143"/>
    </row>
    <row r="144" spans="2:2" ht="15" x14ac:dyDescent="0.2">
      <c r="B144"/>
    </row>
    <row r="145" spans="2:2" ht="15" x14ac:dyDescent="0.2">
      <c r="B145"/>
    </row>
    <row r="146" spans="2:2" ht="15" x14ac:dyDescent="0.2">
      <c r="B146"/>
    </row>
    <row r="147" spans="2:2" ht="15" x14ac:dyDescent="0.2">
      <c r="B147"/>
    </row>
    <row r="148" spans="2:2" ht="15" x14ac:dyDescent="0.2">
      <c r="B148"/>
    </row>
    <row r="149" spans="2:2" ht="15" x14ac:dyDescent="0.2">
      <c r="B149"/>
    </row>
    <row r="150" spans="2:2" ht="15" x14ac:dyDescent="0.2">
      <c r="B150"/>
    </row>
    <row r="151" spans="2:2" ht="15" x14ac:dyDescent="0.2">
      <c r="B151"/>
    </row>
    <row r="152" spans="2:2" ht="15" x14ac:dyDescent="0.2">
      <c r="B152"/>
    </row>
    <row r="153" spans="2:2" ht="15" x14ac:dyDescent="0.2">
      <c r="B153"/>
    </row>
    <row r="154" spans="2:2" ht="15" x14ac:dyDescent="0.2">
      <c r="B154"/>
    </row>
    <row r="155" spans="2:2" ht="15" x14ac:dyDescent="0.2">
      <c r="B155"/>
    </row>
    <row r="156" spans="2:2" ht="15" x14ac:dyDescent="0.2">
      <c r="B156"/>
    </row>
    <row r="157" spans="2:2" ht="15" x14ac:dyDescent="0.2">
      <c r="B157"/>
    </row>
    <row r="158" spans="2:2" ht="15" x14ac:dyDescent="0.2">
      <c r="B158"/>
    </row>
    <row r="159" spans="2:2" ht="15" x14ac:dyDescent="0.2">
      <c r="B159"/>
    </row>
    <row r="160" spans="2:2" ht="15" x14ac:dyDescent="0.2">
      <c r="B160"/>
    </row>
    <row r="161" spans="2:2" ht="15" x14ac:dyDescent="0.2">
      <c r="B161"/>
    </row>
    <row r="162" spans="2:2" ht="15" x14ac:dyDescent="0.2">
      <c r="B162"/>
    </row>
    <row r="163" spans="2:2" ht="15" x14ac:dyDescent="0.2">
      <c r="B163"/>
    </row>
    <row r="164" spans="2:2" ht="15" x14ac:dyDescent="0.2">
      <c r="B164"/>
    </row>
    <row r="165" spans="2:2" ht="15" x14ac:dyDescent="0.2">
      <c r="B165"/>
    </row>
    <row r="166" spans="2:2" ht="15" x14ac:dyDescent="0.2">
      <c r="B166"/>
    </row>
    <row r="167" spans="2:2" ht="15" x14ac:dyDescent="0.2">
      <c r="B167"/>
    </row>
    <row r="168" spans="2:2" ht="15" x14ac:dyDescent="0.2">
      <c r="B168"/>
    </row>
    <row r="169" spans="2:2" ht="15" x14ac:dyDescent="0.2">
      <c r="B169"/>
    </row>
    <row r="170" spans="2:2" ht="15" x14ac:dyDescent="0.2">
      <c r="B170"/>
    </row>
    <row r="171" spans="2:2" ht="15" x14ac:dyDescent="0.2">
      <c r="B171"/>
    </row>
    <row r="172" spans="2:2" ht="15" x14ac:dyDescent="0.2">
      <c r="B172"/>
    </row>
    <row r="173" spans="2:2" ht="15" x14ac:dyDescent="0.2">
      <c r="B173"/>
    </row>
    <row r="174" spans="2:2" ht="15" x14ac:dyDescent="0.2">
      <c r="B174"/>
    </row>
    <row r="175" spans="2:2" ht="15" x14ac:dyDescent="0.2">
      <c r="B175"/>
    </row>
    <row r="176" spans="2:2" ht="15" x14ac:dyDescent="0.2">
      <c r="B176"/>
    </row>
  </sheetData>
  <sheetProtection algorithmName="SHA-512" hashValue="H5KJjPcWBj7QSdzxY00alsLRklmWI1fmjrAlvxSd2wvrf7YaNX6fNbpeD9J2lgYjPDr2Z7P0t41ZsbW61v4FgQ==" saltValue="rCJOYznC49olmvmhKUeP2Q==" spinCount="100000" sheet="1" objects="1" scenarios="1" autoFilter="0"/>
  <conditionalFormatting sqref="H4">
    <cfRule type="dataBar" priority="4">
      <dataBar>
        <cfvo type="min"/>
        <cfvo type="max"/>
        <color theme="4" tint="-0.499984740745262"/>
      </dataBar>
      <extLst>
        <ext xmlns:x14="http://schemas.microsoft.com/office/spreadsheetml/2009/9/main" uri="{B025F937-C7B1-47D3-B67F-A62EFF666E3E}">
          <x14:id>{69349CDF-8B45-4B2C-B12D-E8368CE75D05}</x14:id>
        </ext>
      </extLst>
    </cfRule>
  </conditionalFormatting>
  <conditionalFormatting sqref="H4:H11">
    <cfRule type="dataBar" priority="1">
      <dataBar>
        <cfvo type="min"/>
        <cfvo type="max"/>
        <color rgb="FFE545E9"/>
      </dataBar>
      <extLst>
        <ext xmlns:x14="http://schemas.microsoft.com/office/spreadsheetml/2009/9/main" uri="{B025F937-C7B1-47D3-B67F-A62EFF666E3E}">
          <x14:id>{FBF8E254-037E-4F2E-97A3-40C6A770AA6D}</x14:id>
        </ext>
      </extLst>
    </cfRule>
    <cfRule type="dataBar" priority="2">
      <dataBar>
        <cfvo type="min"/>
        <cfvo type="max"/>
        <color rgb="FFD6007B"/>
      </dataBar>
      <extLst>
        <ext xmlns:x14="http://schemas.microsoft.com/office/spreadsheetml/2009/9/main" uri="{B025F937-C7B1-47D3-B67F-A62EFF666E3E}">
          <x14:id>{45A43248-A41B-41B2-A41E-9C47CC3C9AD3}</x14:id>
        </ext>
      </extLst>
    </cfRule>
    <cfRule type="dataBar" priority="3">
      <dataBar>
        <cfvo type="min"/>
        <cfvo type="max"/>
        <color rgb="FF638EC6"/>
      </dataBar>
      <extLst>
        <ext xmlns:x14="http://schemas.microsoft.com/office/spreadsheetml/2009/9/main" uri="{B025F937-C7B1-47D3-B67F-A62EFF666E3E}">
          <x14:id>{AB340B7E-0C4C-4992-A6C6-F1C18367E194}</x14:id>
        </ext>
      </extLst>
    </cfRule>
  </conditionalFormatting>
  <dataValidations count="1">
    <dataValidation type="list" allowBlank="1" showInputMessage="1" showErrorMessage="1" sqref="C8" xr:uid="{00000000-0002-0000-0600-000000000000}">
      <formula1>"EUR, USD"</formula1>
    </dataValidation>
  </dataValidations>
  <pageMargins left="0.7" right="0.7" top="0.75" bottom="0.75" header="0.3" footer="0.3"/>
  <tableParts count="1">
    <tablePart r:id="rId1"/>
  </tableParts>
  <extLst>
    <ext xmlns:x14="http://schemas.microsoft.com/office/spreadsheetml/2009/9/main" uri="{78C0D931-6437-407d-A8EE-F0AAD7539E65}">
      <x14:conditionalFormattings>
        <x14:conditionalFormatting xmlns:xm="http://schemas.microsoft.com/office/excel/2006/main">
          <x14:cfRule type="dataBar" id="{69349CDF-8B45-4B2C-B12D-E8368CE75D05}">
            <x14:dataBar minLength="0" maxLength="100" gradient="0">
              <x14:cfvo type="autoMin"/>
              <x14:cfvo type="autoMax"/>
              <x14:negativeFillColor rgb="FFFF0000"/>
              <x14:axisColor rgb="FF000000"/>
            </x14:dataBar>
          </x14:cfRule>
          <xm:sqref>H4</xm:sqref>
        </x14:conditionalFormatting>
        <x14:conditionalFormatting xmlns:xm="http://schemas.microsoft.com/office/excel/2006/main">
          <x14:cfRule type="dataBar" id="{FBF8E254-037E-4F2E-97A3-40C6A770AA6D}">
            <x14:dataBar minLength="0" maxLength="100" gradient="0">
              <x14:cfvo type="autoMin"/>
              <x14:cfvo type="autoMax"/>
              <x14:negativeFillColor rgb="FFFF0000"/>
              <x14:axisColor rgb="FF000000"/>
            </x14:dataBar>
          </x14:cfRule>
          <x14:cfRule type="dataBar" id="{45A43248-A41B-41B2-A41E-9C47CC3C9AD3}">
            <x14:dataBar minLength="0" maxLength="100" gradient="0">
              <x14:cfvo type="autoMin"/>
              <x14:cfvo type="autoMax"/>
              <x14:negativeFillColor rgb="FFFF0000"/>
              <x14:axisColor rgb="FF000000"/>
            </x14:dataBar>
          </x14:cfRule>
          <x14:cfRule type="dataBar" id="{AB340B7E-0C4C-4992-A6C6-F1C18367E194}">
            <x14:dataBar minLength="0" maxLength="100" gradient="0">
              <x14:cfvo type="autoMin"/>
              <x14:cfvo type="autoMax"/>
              <x14:negativeFillColor rgb="FFFF0000"/>
              <x14:axisColor rgb="FF000000"/>
            </x14:dataBar>
          </x14:cfRule>
          <xm:sqref>H4:H11</xm:sqref>
        </x14:conditionalFormatting>
      </x14:conditionalFormattings>
    </ext>
    <ext xmlns:x14="http://schemas.microsoft.com/office/spreadsheetml/2009/9/main" uri="{CCE6A557-97BC-4b89-ADB6-D9C93CAAB3DF}">
      <x14:dataValidations xmlns:xm="http://schemas.microsoft.com/office/excel/2006/main" count="8">
        <x14:dataValidation type="list" allowBlank="1" showInputMessage="1" showErrorMessage="1" xr:uid="{00000000-0002-0000-0600-000001000000}">
          <x14:formula1>
            <xm:f>'List of Units'!$I$3:$I$6</xm:f>
          </x14:formula1>
          <xm:sqref>D91:D96</xm:sqref>
        </x14:dataValidation>
        <x14:dataValidation type="list" allowBlank="1" showInputMessage="1" showErrorMessage="1" xr:uid="{00000000-0002-0000-0600-000002000000}">
          <x14:formula1>
            <xm:f>'List of Units'!$C$3:$C$4</xm:f>
          </x14:formula1>
          <xm:sqref>D23:D31</xm:sqref>
        </x14:dataValidation>
        <x14:dataValidation type="list" allowBlank="1" showInputMessage="1" showErrorMessage="1" xr:uid="{00000000-0002-0000-0600-000003000000}">
          <x14:formula1>
            <xm:f>'List of Units'!$D$3:$D$5</xm:f>
          </x14:formula1>
          <xm:sqref>D33:D41</xm:sqref>
        </x14:dataValidation>
        <x14:dataValidation type="list" allowBlank="1" showInputMessage="1" showErrorMessage="1" xr:uid="{00000000-0002-0000-0600-000004000000}">
          <x14:formula1>
            <xm:f>'List of Units'!$H$3:$H$5</xm:f>
          </x14:formula1>
          <xm:sqref>D79:D87 D89</xm:sqref>
        </x14:dataValidation>
        <x14:dataValidation type="list" allowBlank="1" showInputMessage="1" showErrorMessage="1" xr:uid="{00000000-0002-0000-0600-000005000000}">
          <x14:formula1>
            <xm:f>'List of Units'!$F$3:$F$6</xm:f>
          </x14:formula1>
          <xm:sqref>D50:D62</xm:sqref>
        </x14:dataValidation>
        <x14:dataValidation type="list" allowBlank="1" showInputMessage="1" showErrorMessage="1" xr:uid="{00000000-0002-0000-0600-000006000000}">
          <x14:formula1>
            <xm:f>'List of Units'!$G$3:$G$6</xm:f>
          </x14:formula1>
          <xm:sqref>D64:D77</xm:sqref>
        </x14:dataValidation>
        <x14:dataValidation type="list" allowBlank="1" showInputMessage="1" showErrorMessage="1" xr:uid="{00000000-0002-0000-0600-000007000000}">
          <x14:formula1>
            <xm:f>'List of Units'!$B$3:$B$7</xm:f>
          </x14:formula1>
          <xm:sqref>D14:D21</xm:sqref>
        </x14:dataValidation>
        <x14:dataValidation type="list" allowBlank="1" showInputMessage="1" showErrorMessage="1" xr:uid="{00000000-0002-0000-0600-000008000000}">
          <x14:formula1>
            <xm:f>'List of Units'!$E$3:$E$6</xm:f>
          </x14:formula1>
          <xm:sqref>D43:D48</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I7"/>
  <sheetViews>
    <sheetView showGridLines="0" zoomScale="85" zoomScaleNormal="85" workbookViewId="0">
      <selection activeCell="E22" sqref="E22"/>
    </sheetView>
  </sheetViews>
  <sheetFormatPr baseColWidth="10" defaultColWidth="9.33203125" defaultRowHeight="14" x14ac:dyDescent="0.15"/>
  <cols>
    <col min="1" max="1" width="9.33203125" style="3"/>
    <col min="2" max="2" width="8.83203125" style="2" bestFit="1" customWidth="1"/>
    <col min="3" max="3" width="14.6640625" style="2" bestFit="1" customWidth="1"/>
    <col min="4" max="4" width="22.5" style="2" bestFit="1" customWidth="1"/>
    <col min="5" max="5" width="19.1640625" style="2" bestFit="1" customWidth="1"/>
    <col min="6" max="6" width="26.5" style="2" bestFit="1" customWidth="1"/>
    <col min="7" max="7" width="15.6640625" style="2" bestFit="1" customWidth="1"/>
    <col min="8" max="8" width="19.6640625" style="2" bestFit="1" customWidth="1"/>
    <col min="9" max="9" width="16.5" style="2" bestFit="1" customWidth="1"/>
    <col min="10" max="16384" width="9.33203125" style="3"/>
  </cols>
  <sheetData>
    <row r="2" spans="2:9" s="1" customFormat="1" x14ac:dyDescent="0.2">
      <c r="B2" s="1" t="s">
        <v>2</v>
      </c>
      <c r="C2" s="1" t="s">
        <v>0</v>
      </c>
      <c r="D2" s="1" t="s">
        <v>5</v>
      </c>
      <c r="E2" s="1" t="s">
        <v>1</v>
      </c>
      <c r="F2" s="1" t="s">
        <v>48</v>
      </c>
      <c r="G2" s="1" t="s">
        <v>51</v>
      </c>
      <c r="H2" s="1" t="s">
        <v>86</v>
      </c>
      <c r="I2" s="1" t="s">
        <v>25</v>
      </c>
    </row>
    <row r="3" spans="2:9" x14ac:dyDescent="0.15">
      <c r="B3" s="2" t="s">
        <v>65</v>
      </c>
      <c r="C3" s="2" t="s">
        <v>65</v>
      </c>
      <c r="D3" s="2" t="s">
        <v>65</v>
      </c>
      <c r="E3" s="2" t="s">
        <v>65</v>
      </c>
      <c r="F3" s="2" t="s">
        <v>65</v>
      </c>
      <c r="G3" s="2" t="s">
        <v>65</v>
      </c>
      <c r="H3" s="2" t="s">
        <v>65</v>
      </c>
      <c r="I3" s="2" t="s">
        <v>65</v>
      </c>
    </row>
    <row r="4" spans="2:9" x14ac:dyDescent="0.15">
      <c r="B4" s="2" t="s">
        <v>64</v>
      </c>
      <c r="C4" s="2" t="s">
        <v>74</v>
      </c>
      <c r="D4" s="2" t="s">
        <v>69</v>
      </c>
      <c r="E4" s="2" t="s">
        <v>68</v>
      </c>
      <c r="F4" s="2" t="s">
        <v>69</v>
      </c>
      <c r="G4" s="2" t="s">
        <v>69</v>
      </c>
      <c r="H4" s="2" t="s">
        <v>70</v>
      </c>
      <c r="I4" s="2" t="s">
        <v>62</v>
      </c>
    </row>
    <row r="5" spans="2:9" x14ac:dyDescent="0.15">
      <c r="B5" s="2" t="s">
        <v>67</v>
      </c>
      <c r="D5" s="2" t="s">
        <v>74</v>
      </c>
      <c r="E5" s="2" t="s">
        <v>70</v>
      </c>
      <c r="F5" s="2" t="s">
        <v>70</v>
      </c>
      <c r="G5" s="2" t="s">
        <v>70</v>
      </c>
      <c r="H5" s="2" t="s">
        <v>74</v>
      </c>
      <c r="I5" s="2" t="s">
        <v>63</v>
      </c>
    </row>
    <row r="6" spans="2:9" x14ac:dyDescent="0.15">
      <c r="B6" s="2" t="s">
        <v>66</v>
      </c>
      <c r="E6" s="2" t="s">
        <v>74</v>
      </c>
      <c r="F6" s="2" t="s">
        <v>74</v>
      </c>
      <c r="G6" s="2" t="s">
        <v>74</v>
      </c>
      <c r="I6" s="2" t="s">
        <v>74</v>
      </c>
    </row>
    <row r="7" spans="2:9" x14ac:dyDescent="0.15">
      <c r="B7" s="2" t="s">
        <v>74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Листы</vt:lpstr>
      </vt:variant>
      <vt:variant>
        <vt:i4>8</vt:i4>
      </vt:variant>
      <vt:variant>
        <vt:lpstr>Именованные диапазоны</vt:lpstr>
      </vt:variant>
      <vt:variant>
        <vt:i4>6</vt:i4>
      </vt:variant>
    </vt:vector>
  </HeadingPairs>
  <TitlesOfParts>
    <vt:vector size="14" baseType="lpstr">
      <vt:lpstr>Guidelines ENG</vt:lpstr>
      <vt:lpstr>Guidelines RU</vt:lpstr>
      <vt:lpstr>Summary</vt:lpstr>
      <vt:lpstr>Offer 1</vt:lpstr>
      <vt:lpstr>Offer 2</vt:lpstr>
      <vt:lpstr>Offer 3</vt:lpstr>
      <vt:lpstr>Offer 4</vt:lpstr>
      <vt:lpstr>List of Units</vt:lpstr>
      <vt:lpstr>'Guidelines ENG'!Область_печати</vt:lpstr>
      <vt:lpstr>'Guidelines RU'!Область_печати</vt:lpstr>
      <vt:lpstr>'Offer 1'!Область_печати</vt:lpstr>
      <vt:lpstr>'Offer 2'!Область_печати</vt:lpstr>
      <vt:lpstr>'Offer 3'!Область_печати</vt:lpstr>
      <vt:lpstr>'Offer 4'!Область_печати</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Natalia</dc:creator>
  <cp:lastModifiedBy>Эльвира</cp:lastModifiedBy>
  <dcterms:created xsi:type="dcterms:W3CDTF">2015-06-05T18:17:20Z</dcterms:created>
  <dcterms:modified xsi:type="dcterms:W3CDTF">2026-04-16T10:08:19Z</dcterms:modified>
</cp:coreProperties>
</file>